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<sst xmlns="http://schemas.openxmlformats.org/spreadsheetml/2006/main" count="245" uniqueCount="117">
  <si>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</si>
  <si>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</si>
  <si>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</si>
  <si>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</si>
  <si>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</si>
  <si>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</si>
  <si>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</si>
  <si>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</si>
  <si>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</si>
  <si>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36270</t>
  </si>
  <si>
    <t>TITULO</t>
  </si>
  <si>
    <t>NOMBRE CORTO</t>
  </si>
  <si>
    <t>DESCRIPCION</t>
  </si>
  <si>
    <t>XXVII Las concesiones, contratos, convenios, permisos, licencias o autorizaciones otorgados</t>
  </si>
  <si>
    <t>LTAIPT63FXXVII</t>
  </si>
  <si>
    <t>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</si>
  <si>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</si>
  <si>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</si>
  <si>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</si>
  <si>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</si>
  <si>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</si>
  <si>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</si>
  <si>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</si>
  <si>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</si>
  <si>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241423</t>
  </si>
  <si>
    <t>241406</t>
  </si>
  <si>
    <t>241429</t>
  </si>
  <si>
    <t>241414</t>
  </si>
  <si>
    <t>241415</t>
  </si>
  <si>
    <t>241407</t>
  </si>
  <si>
    <t>241426</t>
  </si>
  <si>
    <t>241408</t>
  </si>
  <si>
    <t>241409</t>
  </si>
  <si>
    <t>241410</t>
  </si>
  <si>
    <t>241411</t>
  </si>
  <si>
    <t>241418</t>
  </si>
  <si>
    <t>241419</t>
  </si>
  <si>
    <t>241412</t>
  </si>
  <si>
    <t>241422</t>
  </si>
  <si>
    <t>241416</t>
  </si>
  <si>
    <t>241417</t>
  </si>
  <si>
    <t>241424</t>
  </si>
  <si>
    <t>241421</t>
  </si>
  <si>
    <t>241425</t>
  </si>
  <si>
    <t>241420</t>
  </si>
  <si>
    <t>241413</t>
  </si>
  <si>
    <t>241430</t>
  </si>
  <si>
    <t>241427</t>
  </si>
  <si>
    <t>241428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</si>
  <si>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</si>
  <si>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</si>
  <si>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</si>
  <si>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</si>
  <si>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</si>
  <si>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</si>
  <si>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</si>
  <si>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</si>
  <si>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</si>
  <si>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</si>
  <si>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</si>
  <si>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</si>
  <si>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</si>
  <si>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</si>
  <si>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</si>
  <si>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</si>
  <si>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</si>
  <si>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</si>
  <si>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</si>
  <si>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</si>
  <si>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</si>
  <si>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</si>
  <si>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</si>
  <si>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</si>
  <si>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</si>
  <si>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</si>
  <si>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134 de la Constitucion Pólitiica de los Estados Unidos Mexicanos, y 22 fracción III, de la Ley de Adquisiciones, Arrendamientos y Servicios del Estado de Tlaxcala.</t>
  </si>
  <si>
    <t>Integrando Inversiones en México S.C. "INVERMEX"</t>
  </si>
  <si>
    <t>El prestador de servicios, se obliga a prestar los servicios de jardineria y limpieza de áreas comunes internas y externas de la sede del Poder Judicial del Estado en el complejo denominado "Ciudad Judicial".</t>
  </si>
  <si>
    <t>El prestador de servicios, se obliga a prestar los servicios de seguridad y vigilancia en laas instalaciones de la sede del Poder Judicial del Estado en el complejo denominado "Ciudad Judicial".A fin de resguardar la integridad física y personal.</t>
  </si>
  <si>
    <t>Equipo de Seguridad Privada, SECAVID S.A. DE C.V.</t>
  </si>
  <si>
    <t>01/01/2017 al 22/03/2017</t>
  </si>
  <si>
    <t xml:space="preserve">Subdireccioón de Recursos Humanos y Materiales de la Secretaría Ejecutiva </t>
  </si>
  <si>
    <t>Primera</t>
  </si>
  <si>
    <t>El prestador de servicios, se obliga a prestar los servicios de seguridad y vigilancia en las instalaciones de la sede del Poder Judicial del Estado en el complejo denominado "Ciudad Judicial".A fin de proteger,vigilar y resguardar las inmediaciones  en caso de siniestro a las persons y bienes muebles.</t>
  </si>
  <si>
    <t>Artículo 134 de la Constitucion Pólitiica de los Estados Unidos Mexicanos, y 22 fracción I, de la Ley de Adquisiciones, Arrendamientos y Servicios del Estado de Tlaxcala.</t>
  </si>
  <si>
    <t>Servicio Especial Limys, S de R.L. de C.V.</t>
  </si>
  <si>
    <t>El prestador de servicios se obliga a prestar a El Consejo de la Judicatura, los servicios de jardinería y limpieza de áreas comunes de la sede del Poder Judicial del Estado denominado "Ciudad Judicial"</t>
  </si>
  <si>
    <t>Cuatro Señorios El Reto S.A de C.V.</t>
  </si>
  <si>
    <t>El proveedor se obliga a entregar 300 licencias de Software Office Hogar y Empresas 2016 (Microsoft)</t>
  </si>
  <si>
    <t>JB System, S.A de C.V</t>
  </si>
  <si>
    <t>Seguros de vida sura México, S.A. de C.V.</t>
  </si>
  <si>
    <t>El proveedor se obliga a entregar 300 licencias de Software kaspersky antivirus 2017</t>
  </si>
  <si>
    <t>Comercializadora Fet, S.A. de C.V.</t>
  </si>
  <si>
    <t>El prestador de servicios se obliga a prestar el servicio de mantenimiento preventivo a los elevadores I-1346, I-1347</t>
  </si>
  <si>
    <t>Interlift de México, S.A. de C.V.</t>
  </si>
  <si>
    <t>El prestador de servicios se obliga a prestar el servicio de mantenimiento preventivo a los elevadores I-1348, I-1349</t>
  </si>
  <si>
    <t>El prestador de servicios se obliga a prestar el servicio de mantenimiento preventivo a los elevadores I-1344, I-1345</t>
  </si>
  <si>
    <t>01/04/2017 al 30/06/2017</t>
  </si>
  <si>
    <t>El prestador de servicio se obliga a prestar los servicios de mantenimiento correctivo en sitio de la Sala del Juzgado de Ejecución de Sanciones Penales y Medidas Restrictivas de la Libertad</t>
  </si>
  <si>
    <t>Marco Alejandro Cruz Solís</t>
  </si>
  <si>
    <t>Seguros Sura, S.A. de C.V.</t>
  </si>
  <si>
    <t>Aseguramiento vehículo expedition  2008</t>
  </si>
  <si>
    <t>Aseguramiento resto del parque vehicular</t>
  </si>
  <si>
    <t>Póliza de mantenimiento y soporte técnico para la Sala uno de Casa de Justicia del Distrito Judicial de Guridi  y Alcocer</t>
  </si>
  <si>
    <t>Muscogee Latin América, S. de R.L. de C.V.</t>
  </si>
  <si>
    <t>Seguro equinox chevrolet 2017</t>
  </si>
  <si>
    <t>Zurich Compañía de Seguros S.A. de C.V.</t>
  </si>
  <si>
    <t>Seguro otrogado en la compra de la camioneta</t>
  </si>
  <si>
    <t>Adquisición de impresoras para el poder Poder Judicial</t>
  </si>
  <si>
    <t>01/07/2017 al 30/09/2017</t>
  </si>
  <si>
    <t>Adquisición del equipamiento de sala de audiencia en materia de oralidad mercantil, Poder Judicial del Estado</t>
  </si>
  <si>
    <t>Artículo 134 de la Constitucion Pólitiica de los Estados Unidos Mexicanos, y 26 fracción I, de la Ley de Adquisiciones, Arrendamientos y Servicios del Sector Público.</t>
  </si>
  <si>
    <t>Mer Communication Systems de México, S.A. de C.V.</t>
  </si>
  <si>
    <t>Adquisición de la póliza de seguro de vida para servidores púbicos del Poder Judicial del Estado de Tlaxcala</t>
  </si>
  <si>
    <t>Adquisición de material de computación -consumibles-</t>
  </si>
  <si>
    <t>Artículo 134 de la Constitucion Pólitiica de los Estados Unidos Mexicanos, y 22 fracción II, de la Ley de Adquisiciones, Arrendamientos y Servicios del Estado de Tlaxcala.</t>
  </si>
  <si>
    <t>Subdirección de Recursos Humanos y Materiales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</si>
</sst>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$&quot;#,##0.00"/>
    <numFmt numFmtId="182" formatCode="[$-80A]dddd\,\ d&quot; de &quot;mmmm&quot; de &quot;yyyy"/>
    <numFmt numFmtId="18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1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44.57421875" style="0" customWidth="1"/>
    <col min="2" max="2" width="23.28125" style="0" customWidth="1"/>
    <col min="3" max="3" width="44.140625" style="0" customWidth="1"/>
    <col min="4" max="4" width="188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41.4218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8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s="8" t="s">
        <v>18</v>
      </c>
      <c r="Q4" s="8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s="8" t="s">
        <v>39</v>
      </c>
      <c r="Q5" s="8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9" t="s">
        <v>65</v>
      </c>
      <c r="Q7" s="9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t="s">
        <v>80</v>
      </c>
      <c r="C8" t="s">
        <v>1</v>
      </c>
      <c r="D8" t="s">
        <v>77</v>
      </c>
      <c r="E8" t="s">
        <v>75</v>
      </c>
      <c r="F8" t="s">
        <v>81</v>
      </c>
      <c r="G8" t="s">
        <v>7</v>
      </c>
      <c r="K8" t="s">
        <v>76</v>
      </c>
      <c r="L8" s="3">
        <v>42736</v>
      </c>
      <c r="M8" s="3">
        <v>42794</v>
      </c>
      <c r="N8" t="s">
        <v>82</v>
      </c>
      <c r="O8" s="6"/>
      <c r="P8" s="8">
        <v>329048.12</v>
      </c>
      <c r="Q8" s="8">
        <v>329048.12</v>
      </c>
      <c r="R8" s="6"/>
      <c r="S8" s="6"/>
      <c r="T8" s="6"/>
      <c r="U8" s="5">
        <v>42828</v>
      </c>
      <c r="V8" t="s">
        <v>81</v>
      </c>
      <c r="W8">
        <v>2017</v>
      </c>
      <c r="X8" s="3">
        <v>42825</v>
      </c>
    </row>
    <row r="9" spans="1:24" ht="12.75">
      <c r="A9">
        <v>2017</v>
      </c>
      <c r="B9" t="s">
        <v>80</v>
      </c>
      <c r="C9" t="s">
        <v>1</v>
      </c>
      <c r="D9" t="s">
        <v>78</v>
      </c>
      <c r="E9" t="s">
        <v>75</v>
      </c>
      <c r="F9" t="s">
        <v>81</v>
      </c>
      <c r="G9" t="s">
        <v>7</v>
      </c>
      <c r="K9" t="s">
        <v>79</v>
      </c>
      <c r="L9" s="3">
        <v>42736</v>
      </c>
      <c r="M9" s="3">
        <v>42794</v>
      </c>
      <c r="N9" t="s">
        <v>82</v>
      </c>
      <c r="O9" s="6"/>
      <c r="P9" s="8">
        <v>343824</v>
      </c>
      <c r="Q9" s="8">
        <v>343824</v>
      </c>
      <c r="R9" s="6"/>
      <c r="S9" s="6"/>
      <c r="T9" s="6"/>
      <c r="U9" s="5">
        <f aca="true" t="shared" si="0" ref="U9:U16">U8</f>
        <v>42828</v>
      </c>
      <c r="V9" t="s">
        <v>81</v>
      </c>
      <c r="W9">
        <v>2017</v>
      </c>
      <c r="X9" s="3">
        <f aca="true" t="shared" si="1" ref="X9:X16">X8</f>
        <v>42825</v>
      </c>
    </row>
    <row r="10" spans="1:24" ht="12.75">
      <c r="A10">
        <v>2017</v>
      </c>
      <c r="B10" t="s">
        <v>80</v>
      </c>
      <c r="C10" t="s">
        <v>1</v>
      </c>
      <c r="D10" t="s">
        <v>83</v>
      </c>
      <c r="E10" t="s">
        <v>84</v>
      </c>
      <c r="F10" t="s">
        <v>81</v>
      </c>
      <c r="G10" t="s">
        <v>7</v>
      </c>
      <c r="K10" t="s">
        <v>85</v>
      </c>
      <c r="L10" s="3">
        <v>42795</v>
      </c>
      <c r="M10" s="3">
        <v>43100</v>
      </c>
      <c r="N10" t="s">
        <v>82</v>
      </c>
      <c r="O10" s="6"/>
      <c r="P10" s="8">
        <v>1710072</v>
      </c>
      <c r="Q10" s="8">
        <v>0</v>
      </c>
      <c r="R10" s="6"/>
      <c r="S10" s="6"/>
      <c r="T10" s="6"/>
      <c r="U10" s="5">
        <f t="shared" si="0"/>
        <v>42828</v>
      </c>
      <c r="V10" t="s">
        <v>81</v>
      </c>
      <c r="W10">
        <v>2017</v>
      </c>
      <c r="X10" s="3">
        <f t="shared" si="1"/>
        <v>42825</v>
      </c>
    </row>
    <row r="11" spans="1:24" ht="12.75">
      <c r="A11">
        <v>2017</v>
      </c>
      <c r="B11" t="s">
        <v>80</v>
      </c>
      <c r="C11" t="s">
        <v>1</v>
      </c>
      <c r="D11" t="s">
        <v>86</v>
      </c>
      <c r="E11" t="s">
        <v>84</v>
      </c>
      <c r="F11" t="s">
        <v>81</v>
      </c>
      <c r="G11" t="s">
        <v>7</v>
      </c>
      <c r="K11" t="s">
        <v>87</v>
      </c>
      <c r="L11" s="3">
        <v>42795</v>
      </c>
      <c r="M11" s="3">
        <v>42825</v>
      </c>
      <c r="N11" t="s">
        <v>82</v>
      </c>
      <c r="O11" s="6"/>
      <c r="P11" s="8">
        <v>1612547.32</v>
      </c>
      <c r="Q11" s="8">
        <v>0</v>
      </c>
      <c r="R11" s="6"/>
      <c r="S11" s="6"/>
      <c r="T11" s="6"/>
      <c r="U11" s="5">
        <f t="shared" si="0"/>
        <v>42828</v>
      </c>
      <c r="V11" t="s">
        <v>81</v>
      </c>
      <c r="W11">
        <v>2017</v>
      </c>
      <c r="X11" s="3">
        <f t="shared" si="1"/>
        <v>42825</v>
      </c>
    </row>
    <row r="12" spans="1:24" ht="12.75">
      <c r="A12">
        <v>2017</v>
      </c>
      <c r="B12" t="s">
        <v>80</v>
      </c>
      <c r="C12" t="s">
        <v>1</v>
      </c>
      <c r="D12" t="s">
        <v>88</v>
      </c>
      <c r="E12" t="s">
        <v>84</v>
      </c>
      <c r="F12" t="s">
        <v>81</v>
      </c>
      <c r="G12" t="s">
        <v>7</v>
      </c>
      <c r="K12" t="s">
        <v>89</v>
      </c>
      <c r="L12" s="3">
        <v>42787</v>
      </c>
      <c r="M12" s="3">
        <v>42876</v>
      </c>
      <c r="N12" t="s">
        <v>82</v>
      </c>
      <c r="O12" s="6"/>
      <c r="P12" s="8">
        <v>1060356</v>
      </c>
      <c r="Q12" s="8">
        <v>1060356</v>
      </c>
      <c r="R12" s="6"/>
      <c r="S12" s="6"/>
      <c r="T12" s="6"/>
      <c r="U12" s="5">
        <f t="shared" si="0"/>
        <v>42828</v>
      </c>
      <c r="V12" t="s">
        <v>81</v>
      </c>
      <c r="W12">
        <v>2017</v>
      </c>
      <c r="X12" s="3">
        <f t="shared" si="1"/>
        <v>42825</v>
      </c>
    </row>
    <row r="13" spans="1:24" ht="12.75">
      <c r="A13">
        <v>2017</v>
      </c>
      <c r="B13" t="s">
        <v>80</v>
      </c>
      <c r="C13" t="s">
        <v>1</v>
      </c>
      <c r="D13" s="4" t="s">
        <v>91</v>
      </c>
      <c r="E13" t="s">
        <v>84</v>
      </c>
      <c r="F13" s="4" t="s">
        <v>81</v>
      </c>
      <c r="G13" t="s">
        <v>7</v>
      </c>
      <c r="K13" s="4" t="s">
        <v>92</v>
      </c>
      <c r="L13" s="3">
        <v>42787</v>
      </c>
      <c r="M13" s="3">
        <v>42876</v>
      </c>
      <c r="N13" s="4" t="s">
        <v>82</v>
      </c>
      <c r="O13" s="6"/>
      <c r="P13" s="8">
        <v>49068</v>
      </c>
      <c r="Q13" s="8">
        <v>49068</v>
      </c>
      <c r="R13" s="6"/>
      <c r="S13" s="6"/>
      <c r="T13" s="6"/>
      <c r="U13" s="5">
        <f t="shared" si="0"/>
        <v>42828</v>
      </c>
      <c r="V13" s="4" t="s">
        <v>81</v>
      </c>
      <c r="W13">
        <v>2017</v>
      </c>
      <c r="X13" s="3">
        <f t="shared" si="1"/>
        <v>42825</v>
      </c>
    </row>
    <row r="14" spans="1:24" ht="12.75">
      <c r="A14">
        <v>2017</v>
      </c>
      <c r="B14" t="s">
        <v>80</v>
      </c>
      <c r="C14" t="s">
        <v>1</v>
      </c>
      <c r="D14" s="4" t="s">
        <v>93</v>
      </c>
      <c r="E14" t="s">
        <v>75</v>
      </c>
      <c r="F14" s="4" t="s">
        <v>81</v>
      </c>
      <c r="G14" t="s">
        <v>7</v>
      </c>
      <c r="K14" s="4" t="s">
        <v>94</v>
      </c>
      <c r="L14" s="3">
        <v>42781</v>
      </c>
      <c r="M14" s="3">
        <v>43084</v>
      </c>
      <c r="N14" s="4" t="s">
        <v>82</v>
      </c>
      <c r="O14" s="6"/>
      <c r="P14" s="8">
        <f>77000*1.16</f>
        <v>89320</v>
      </c>
      <c r="Q14" s="8">
        <v>0</v>
      </c>
      <c r="R14" s="6"/>
      <c r="S14" s="6"/>
      <c r="T14" s="6"/>
      <c r="U14" s="5">
        <f t="shared" si="0"/>
        <v>42828</v>
      </c>
      <c r="V14" s="4" t="s">
        <v>81</v>
      </c>
      <c r="W14">
        <v>2017</v>
      </c>
      <c r="X14" s="3">
        <f t="shared" si="1"/>
        <v>42825</v>
      </c>
    </row>
    <row r="15" spans="1:24" ht="12.75">
      <c r="A15">
        <v>2017</v>
      </c>
      <c r="B15" t="s">
        <v>80</v>
      </c>
      <c r="C15" t="s">
        <v>1</v>
      </c>
      <c r="D15" s="4" t="s">
        <v>95</v>
      </c>
      <c r="E15" t="s">
        <v>75</v>
      </c>
      <c r="F15" s="4" t="s">
        <v>81</v>
      </c>
      <c r="G15" t="s">
        <v>7</v>
      </c>
      <c r="K15" s="4" t="s">
        <v>94</v>
      </c>
      <c r="L15" s="3">
        <v>42781</v>
      </c>
      <c r="M15" s="3">
        <v>43084</v>
      </c>
      <c r="N15" s="4" t="s">
        <v>82</v>
      </c>
      <c r="O15" s="6"/>
      <c r="P15" s="8">
        <f>67100*1.16</f>
        <v>77836</v>
      </c>
      <c r="Q15" s="8">
        <v>0</v>
      </c>
      <c r="R15" s="6"/>
      <c r="S15" s="6"/>
      <c r="T15" s="6"/>
      <c r="U15" s="5">
        <f t="shared" si="0"/>
        <v>42828</v>
      </c>
      <c r="V15" s="4" t="s">
        <v>81</v>
      </c>
      <c r="W15">
        <v>2017</v>
      </c>
      <c r="X15" s="3">
        <f t="shared" si="1"/>
        <v>42825</v>
      </c>
    </row>
    <row r="16" spans="1:24" ht="12.75">
      <c r="A16">
        <v>2017</v>
      </c>
      <c r="B16" t="s">
        <v>80</v>
      </c>
      <c r="C16" t="s">
        <v>1</v>
      </c>
      <c r="D16" s="4" t="s">
        <v>96</v>
      </c>
      <c r="E16" t="s">
        <v>75</v>
      </c>
      <c r="F16" s="4" t="s">
        <v>81</v>
      </c>
      <c r="G16" t="s">
        <v>7</v>
      </c>
      <c r="K16" s="4" t="s">
        <v>94</v>
      </c>
      <c r="L16" s="3">
        <v>42781</v>
      </c>
      <c r="M16" s="3">
        <v>43084</v>
      </c>
      <c r="N16" s="4" t="s">
        <v>82</v>
      </c>
      <c r="O16" s="6"/>
      <c r="P16" s="8">
        <f>81400*1.16</f>
        <v>94424</v>
      </c>
      <c r="Q16" s="8">
        <v>0</v>
      </c>
      <c r="R16" s="6"/>
      <c r="S16" s="6"/>
      <c r="T16" s="6"/>
      <c r="U16" s="5">
        <f t="shared" si="0"/>
        <v>42828</v>
      </c>
      <c r="V16" s="4" t="s">
        <v>81</v>
      </c>
      <c r="W16">
        <v>2017</v>
      </c>
      <c r="X16" s="3">
        <f t="shared" si="1"/>
        <v>42825</v>
      </c>
    </row>
    <row r="17" spans="1:24" ht="12.75">
      <c r="A17">
        <v>2017</v>
      </c>
      <c r="B17" t="s">
        <v>97</v>
      </c>
      <c r="C17" t="s">
        <v>1</v>
      </c>
      <c r="D17" s="4" t="s">
        <v>98</v>
      </c>
      <c r="E17" t="s">
        <v>75</v>
      </c>
      <c r="F17" s="4" t="s">
        <v>81</v>
      </c>
      <c r="G17" t="s">
        <v>7</v>
      </c>
      <c r="K17" s="4" t="s">
        <v>99</v>
      </c>
      <c r="L17" s="3">
        <v>42810</v>
      </c>
      <c r="M17" s="3">
        <v>42822</v>
      </c>
      <c r="N17" s="4" t="s">
        <v>82</v>
      </c>
      <c r="P17" s="8">
        <v>99760</v>
      </c>
      <c r="Q17" s="8">
        <v>99760</v>
      </c>
      <c r="R17" s="6"/>
      <c r="S17" s="6"/>
      <c r="T17" s="6"/>
      <c r="U17" s="3">
        <v>42921</v>
      </c>
      <c r="V17" s="4" t="s">
        <v>81</v>
      </c>
      <c r="W17">
        <v>2017</v>
      </c>
      <c r="X17" s="3">
        <v>42916</v>
      </c>
    </row>
    <row r="18" spans="1:24" ht="12.75">
      <c r="A18">
        <v>2017</v>
      </c>
      <c r="B18" t="s">
        <v>97</v>
      </c>
      <c r="D18" s="4" t="s">
        <v>101</v>
      </c>
      <c r="E18" t="s">
        <v>75</v>
      </c>
      <c r="F18" s="4" t="s">
        <v>81</v>
      </c>
      <c r="G18" t="s">
        <v>7</v>
      </c>
      <c r="K18" s="4" t="s">
        <v>100</v>
      </c>
      <c r="L18" s="3">
        <v>42817</v>
      </c>
      <c r="M18" s="3">
        <v>42878</v>
      </c>
      <c r="N18" s="4"/>
      <c r="P18" s="8">
        <f>902.37+380.37</f>
        <v>1282.74</v>
      </c>
      <c r="Q18" s="8">
        <f>P18</f>
        <v>1282.74</v>
      </c>
      <c r="U18" s="3">
        <v>42921</v>
      </c>
      <c r="V18" s="4" t="s">
        <v>81</v>
      </c>
      <c r="W18">
        <v>2017</v>
      </c>
      <c r="X18" s="7">
        <f>X17</f>
        <v>42916</v>
      </c>
    </row>
    <row r="19" spans="1:24" ht="12.75">
      <c r="A19">
        <v>2017</v>
      </c>
      <c r="B19" t="s">
        <v>97</v>
      </c>
      <c r="D19" s="4" t="s">
        <v>102</v>
      </c>
      <c r="E19" t="s">
        <v>75</v>
      </c>
      <c r="F19" s="4" t="s">
        <v>81</v>
      </c>
      <c r="G19" t="s">
        <v>7</v>
      </c>
      <c r="K19" s="4" t="s">
        <v>100</v>
      </c>
      <c r="L19" s="3">
        <v>42817</v>
      </c>
      <c r="M19" s="3">
        <v>43182</v>
      </c>
      <c r="N19" s="4"/>
      <c r="P19" s="8">
        <f>31441.77-902.37-380.37</f>
        <v>30159.030000000002</v>
      </c>
      <c r="Q19" s="8">
        <f>P19</f>
        <v>30159.030000000002</v>
      </c>
      <c r="U19" s="3">
        <v>42921</v>
      </c>
      <c r="V19" s="4" t="s">
        <v>81</v>
      </c>
      <c r="W19">
        <v>2017</v>
      </c>
      <c r="X19" s="7">
        <f>X18</f>
        <v>42916</v>
      </c>
    </row>
    <row r="20" spans="1:24" ht="12.75">
      <c r="A20">
        <v>2017</v>
      </c>
      <c r="B20" t="s">
        <v>97</v>
      </c>
      <c r="D20" s="4" t="s">
        <v>103</v>
      </c>
      <c r="E20" t="s">
        <v>75</v>
      </c>
      <c r="F20" s="4" t="s">
        <v>81</v>
      </c>
      <c r="G20" t="s">
        <v>7</v>
      </c>
      <c r="K20" s="4" t="s">
        <v>104</v>
      </c>
      <c r="L20" s="10"/>
      <c r="M20" s="10"/>
      <c r="P20" s="8">
        <v>96397</v>
      </c>
      <c r="Q20" s="8">
        <v>96397</v>
      </c>
      <c r="U20" s="3">
        <v>42921</v>
      </c>
      <c r="V20" s="4" t="s">
        <v>81</v>
      </c>
      <c r="W20">
        <v>2017</v>
      </c>
      <c r="X20" s="7">
        <f>X19</f>
        <v>42916</v>
      </c>
    </row>
    <row r="21" spans="1:25" ht="12.75">
      <c r="A21">
        <v>2017</v>
      </c>
      <c r="B21" t="s">
        <v>97</v>
      </c>
      <c r="D21" s="4" t="s">
        <v>105</v>
      </c>
      <c r="E21" t="s">
        <v>75</v>
      </c>
      <c r="F21" s="4" t="s">
        <v>81</v>
      </c>
      <c r="G21" t="s">
        <v>7</v>
      </c>
      <c r="K21" s="4" t="s">
        <v>106</v>
      </c>
      <c r="L21" s="3">
        <v>42902</v>
      </c>
      <c r="M21" s="3">
        <v>43267</v>
      </c>
      <c r="P21" s="8">
        <v>0</v>
      </c>
      <c r="Q21" s="8">
        <v>0</v>
      </c>
      <c r="U21" s="3">
        <v>42921</v>
      </c>
      <c r="V21" s="4" t="s">
        <v>81</v>
      </c>
      <c r="W21">
        <v>2017</v>
      </c>
      <c r="X21" s="7">
        <f>X20</f>
        <v>42916</v>
      </c>
      <c r="Y21" t="s">
        <v>107</v>
      </c>
    </row>
    <row r="22" spans="1:24" ht="12.75">
      <c r="A22">
        <v>2017</v>
      </c>
      <c r="B22" t="s">
        <v>97</v>
      </c>
      <c r="C22" t="s">
        <v>1</v>
      </c>
      <c r="D22" s="4" t="s">
        <v>108</v>
      </c>
      <c r="E22" t="s">
        <v>75</v>
      </c>
      <c r="F22" s="4" t="s">
        <v>81</v>
      </c>
      <c r="G22" t="s">
        <v>7</v>
      </c>
      <c r="K22" s="4" t="s">
        <v>92</v>
      </c>
      <c r="L22" s="3">
        <v>42894</v>
      </c>
      <c r="M22" s="3">
        <v>42907</v>
      </c>
      <c r="N22" t="s">
        <v>82</v>
      </c>
      <c r="P22" s="8">
        <v>295450.84</v>
      </c>
      <c r="Q22" s="8">
        <v>295450.84</v>
      </c>
      <c r="U22" s="3">
        <v>42921</v>
      </c>
      <c r="V22" s="4" t="s">
        <v>81</v>
      </c>
      <c r="W22">
        <v>2017</v>
      </c>
      <c r="X22" s="7">
        <f>X21</f>
        <v>42916</v>
      </c>
    </row>
    <row r="23" spans="1:24" ht="12.75">
      <c r="A23">
        <v>2017</v>
      </c>
      <c r="B23" s="4" t="s">
        <v>109</v>
      </c>
      <c r="C23" t="s">
        <v>1</v>
      </c>
      <c r="D23" s="4" t="s">
        <v>110</v>
      </c>
      <c r="E23" s="4" t="s">
        <v>111</v>
      </c>
      <c r="G23" t="s">
        <v>7</v>
      </c>
      <c r="K23" s="4" t="s">
        <v>112</v>
      </c>
      <c r="L23" s="3">
        <v>42920</v>
      </c>
      <c r="M23" s="3">
        <v>42965</v>
      </c>
      <c r="N23" s="4" t="s">
        <v>82</v>
      </c>
      <c r="P23" s="8">
        <v>697083.44</v>
      </c>
      <c r="Q23" s="8">
        <v>697083.44</v>
      </c>
      <c r="U23" s="3">
        <v>43010</v>
      </c>
      <c r="V23" s="4" t="s">
        <v>116</v>
      </c>
      <c r="W23">
        <v>2017</v>
      </c>
      <c r="X23" s="3">
        <v>43007</v>
      </c>
    </row>
    <row r="24" spans="1:24" ht="12.75">
      <c r="A24">
        <v>2017</v>
      </c>
      <c r="B24" s="4" t="s">
        <v>109</v>
      </c>
      <c r="C24" t="s">
        <v>1</v>
      </c>
      <c r="D24" s="4" t="s">
        <v>113</v>
      </c>
      <c r="E24" t="s">
        <v>84</v>
      </c>
      <c r="F24" s="4" t="s">
        <v>81</v>
      </c>
      <c r="G24" t="s">
        <v>7</v>
      </c>
      <c r="K24" s="4" t="s">
        <v>90</v>
      </c>
      <c r="L24" s="3">
        <v>42970</v>
      </c>
      <c r="M24" s="3">
        <v>43335</v>
      </c>
      <c r="N24" s="4" t="s">
        <v>82</v>
      </c>
      <c r="P24" s="8">
        <v>845416.4</v>
      </c>
      <c r="Q24" s="8">
        <v>845416.4</v>
      </c>
      <c r="U24" s="3">
        <v>43010</v>
      </c>
      <c r="V24" s="4" t="s">
        <v>116</v>
      </c>
      <c r="W24">
        <v>2017</v>
      </c>
      <c r="X24" s="3">
        <v>43007</v>
      </c>
    </row>
    <row r="25" spans="1:24" ht="12.75">
      <c r="A25">
        <v>2017</v>
      </c>
      <c r="B25" s="4" t="s">
        <v>109</v>
      </c>
      <c r="C25" t="s">
        <v>1</v>
      </c>
      <c r="D25" s="4" t="s">
        <v>114</v>
      </c>
      <c r="E25" s="4" t="s">
        <v>115</v>
      </c>
      <c r="G25" t="s">
        <v>7</v>
      </c>
      <c r="K25" s="4" t="s">
        <v>89</v>
      </c>
      <c r="L25" s="3">
        <v>42999</v>
      </c>
      <c r="M25" s="5">
        <v>43003</v>
      </c>
      <c r="N25" s="4" t="s">
        <v>82</v>
      </c>
      <c r="P25" s="8">
        <v>201683.4</v>
      </c>
      <c r="Q25" s="8">
        <v>201683.4</v>
      </c>
      <c r="U25" s="3">
        <v>43010</v>
      </c>
      <c r="V25" s="4" t="s">
        <v>116</v>
      </c>
      <c r="W25">
        <v>2017</v>
      </c>
      <c r="X25" s="3">
        <v>43007</v>
      </c>
    </row>
  </sheetData>
  <sheetProtection/>
  <mergeCells count="1">
    <mergeCell ref="A6:Y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G8:G2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CJ-TLAX-LAP-01-01</dc:creator>
  <cp:keywords/>
  <dc:description/>
  <cp:lastModifiedBy>alberto copto barron</cp:lastModifiedBy>
  <cp:lastPrinted>2017-07-05T20:16:59Z</cp:lastPrinted>
  <dcterms:created xsi:type="dcterms:W3CDTF">2017-03-21T19:51:25Z</dcterms:created>
  <dcterms:modified xsi:type="dcterms:W3CDTF">2017-10-08T01:22:10Z</dcterms:modified>
  <cp:category/>
  <cp:version/>
  <cp:contentType/>
  <cp:contentStatus/>
</cp:coreProperties>
</file>