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90" tabRatio="789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41467" sheetId="5" r:id="rId5"/>
    <sheet name="Tabla 241468" sheetId="6" r:id="rId6"/>
    <sheet name="Tabla 241466" sheetId="7" r:id="rId7"/>
    <sheet name="Tabla 241469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<sst xmlns="http://schemas.openxmlformats.org/spreadsheetml/2006/main" count="4059" uniqueCount="345">
  <si>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</si>
  <si>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</si>
  <si>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</si>
  <si>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</si>
  <si>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</si>
  <si>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</si>
  <si>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</si>
  <si>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</si>
  <si>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</si>
  <si>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</si>
  <si>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</si>
  <si>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</si>
  <si>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</si>
  <si>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</si>
  <si>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36271</t>
  </si>
  <si>
    <t>TITULO</t>
  </si>
  <si>
    <t>NOMBRE CORTO</t>
  </si>
  <si>
    <t>DESCRIPCION</t>
  </si>
  <si>
    <t>XXVIII.B Resultados de procedimientos de adjudicación directa realizados</t>
  </si>
  <si>
    <t>LTAIPT63FXXVIIIB</t>
  </si>
  <si>
    <t>información sobre los resultados sobre procedimientos de adjudicación directa, invitación restringida y licitación de cualquier naturaleza, incluyendo la Versión Pública del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</si>
  <si>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</si>
  <si>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</si>
  <si>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</si>
  <si>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</si>
  <si>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</si>
  <si>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</si>
  <si>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</si>
  <si>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</si>
  <si>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</si>
  <si>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</si>
  <si>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241435</t>
  </si>
  <si>
    <t>241465</t>
  </si>
  <si>
    <t>241439</t>
  </si>
  <si>
    <t>241431</t>
  </si>
  <si>
    <t>241436</t>
  </si>
  <si>
    <t>241444</t>
  </si>
  <si>
    <t>241457</t>
  </si>
  <si>
    <t>241445</t>
  </si>
  <si>
    <t>241467</t>
  </si>
  <si>
    <t>241468</t>
  </si>
  <si>
    <t>241441</t>
  </si>
  <si>
    <t>241442</t>
  </si>
  <si>
    <t>241437</t>
  </si>
  <si>
    <t>241450</t>
  </si>
  <si>
    <t>241451</t>
  </si>
  <si>
    <t>241452</t>
  </si>
  <si>
    <t>241454</t>
  </si>
  <si>
    <t>241455</t>
  </si>
  <si>
    <t>241432</t>
  </si>
  <si>
    <t>241434</t>
  </si>
  <si>
    <t>241438</t>
  </si>
  <si>
    <t>241446</t>
  </si>
  <si>
    <t>241453</t>
  </si>
  <si>
    <t>241447</t>
  </si>
  <si>
    <t>241448</t>
  </si>
  <si>
    <t>241462</t>
  </si>
  <si>
    <t>241461</t>
  </si>
  <si>
    <t>241440</t>
  </si>
  <si>
    <t>241463</t>
  </si>
  <si>
    <t>241466</t>
  </si>
  <si>
    <t>241464</t>
  </si>
  <si>
    <t>241469</t>
  </si>
  <si>
    <t>241443</t>
  </si>
  <si>
    <t>241458</t>
  </si>
  <si>
    <t>241459</t>
  </si>
  <si>
    <t>241460</t>
  </si>
  <si>
    <t>241456</t>
  </si>
  <si>
    <t>241449</t>
  </si>
  <si>
    <t>241433</t>
  </si>
  <si>
    <t>241470</t>
  </si>
  <si>
    <t>241471</t>
  </si>
  <si>
    <t>241472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</si>
  <si>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</si>
  <si>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</si>
  <si>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</si>
  <si>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</si>
  <si>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</si>
  <si>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</si>
  <si>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</si>
  <si>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</si>
  <si>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</si>
  <si>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</si>
  <si>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30843</t>
  </si>
  <si>
    <t>30844</t>
  </si>
  <si>
    <t>30845</t>
  </si>
  <si>
    <t>30846</t>
  </si>
  <si>
    <t>30847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</si>
  <si>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</si>
  <si>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</si>
  <si>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</si>
  <si>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</si>
  <si>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</si>
  <si>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</si>
  <si>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</si>
  <si>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30848</t>
  </si>
  <si>
    <t>30849</t>
  </si>
  <si>
    <t>30850</t>
  </si>
  <si>
    <t>30851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</si>
  <si>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</si>
  <si>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</si>
  <si>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</si>
  <si>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</si>
  <si>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</si>
  <si>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</si>
  <si>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</si>
  <si>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</si>
  <si>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</si>
  <si>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</si>
  <si>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</si>
  <si>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</si>
  <si>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</si>
  <si>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</si>
  <si>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</si>
  <si>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</si>
  <si>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</si>
  <si>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</si>
  <si>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</si>
  <si>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</si>
  <si>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30839</t>
  </si>
  <si>
    <t>30840</t>
  </si>
  <si>
    <t>30841</t>
  </si>
  <si>
    <t>30842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</si>
  <si>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</si>
  <si>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</si>
  <si>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</si>
  <si>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</si>
  <si>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</si>
  <si>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</si>
  <si>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30852</t>
  </si>
  <si>
    <t>30853</t>
  </si>
  <si>
    <t>30854</t>
  </si>
  <si>
    <t>30855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</si>
  <si>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</si>
  <si>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</si>
  <si>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</si>
  <si>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</si>
  <si>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</si>
  <si>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</si>
  <si>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</si>
  <si>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</si>
  <si>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</si>
  <si>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</si>
  <si>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</si>
  <si>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</si>
  <si>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</si>
  <si>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</si>
  <si>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</si>
  <si>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Artículo 22 III Ley de Adquisiciones, Arrendamientos y Servicios del Estado de Tlaxcala</t>
  </si>
  <si>
    <t>Adquisicion de Material de Oficina</t>
  </si>
  <si>
    <t>Diversas Areas del Poder Judicial</t>
  </si>
  <si>
    <t xml:space="preserve">Secretaria Ejecutiva del Consejo de la Judicatura </t>
  </si>
  <si>
    <t>Nacional</t>
  </si>
  <si>
    <t>Cheque</t>
  </si>
  <si>
    <t>Fondo Estatal</t>
  </si>
  <si>
    <t>Subdirección de Recursos Humanos y Materiales</t>
  </si>
  <si>
    <t>Adquisicion de Roscas de Reyes</t>
  </si>
  <si>
    <t>Victor Aurelio Alfredo</t>
  </si>
  <si>
    <t xml:space="preserve">Castro </t>
  </si>
  <si>
    <t xml:space="preserve">Limon </t>
  </si>
  <si>
    <t xml:space="preserve">Edgar Guillermo </t>
  </si>
  <si>
    <t xml:space="preserve">Hernandez </t>
  </si>
  <si>
    <t xml:space="preserve">Ramirez </t>
  </si>
  <si>
    <t xml:space="preserve">Servicios Integrales Famtosa, S.A. DE C.V </t>
  </si>
  <si>
    <t xml:space="preserve">Adquisicion de Sellos </t>
  </si>
  <si>
    <t>No Identificado</t>
  </si>
  <si>
    <t xml:space="preserve">Maria Alejandra </t>
  </si>
  <si>
    <t xml:space="preserve">Sanchez </t>
  </si>
  <si>
    <t>Moya</t>
  </si>
  <si>
    <t>Adquisicion de Agua Purificada</t>
  </si>
  <si>
    <t xml:space="preserve">Maria Teresa </t>
  </si>
  <si>
    <t xml:space="preserve">Macias </t>
  </si>
  <si>
    <t xml:space="preserve">Amador </t>
  </si>
  <si>
    <t xml:space="preserve">Adquisicion de Material de Computo </t>
  </si>
  <si>
    <t>Saci Tlaxcala, S.A. DE C.V</t>
  </si>
  <si>
    <t>Central Papelera de Apizaco, S.A DE C.V</t>
  </si>
  <si>
    <t>Servicio de Traslado de Archivo del Porder Judicial</t>
  </si>
  <si>
    <t>Archivo del Poder Judicial</t>
  </si>
  <si>
    <t>Transferencia</t>
  </si>
  <si>
    <t xml:space="preserve">Marisol Irene </t>
  </si>
  <si>
    <t>Rodriguez</t>
  </si>
  <si>
    <t>Perez</t>
  </si>
  <si>
    <t>Adquisicion de Recetas</t>
  </si>
  <si>
    <t xml:space="preserve">Modulo Medico </t>
  </si>
  <si>
    <t xml:space="preserve">Rocio </t>
  </si>
  <si>
    <t xml:space="preserve">Lara </t>
  </si>
  <si>
    <t xml:space="preserve">Trejo </t>
  </si>
  <si>
    <t>Consejo de la Judicatura</t>
  </si>
  <si>
    <t>Adquisicion de Material de Limpieza</t>
  </si>
  <si>
    <t>Servicio de Fotocopiadoras</t>
  </si>
  <si>
    <t>Limpieza Integral Mexicana, S.A. DE C.V.</t>
  </si>
  <si>
    <t>Alta Productividad, S.A. DE C.V.</t>
  </si>
  <si>
    <t xml:space="preserve">Claudia Isabel </t>
  </si>
  <si>
    <t xml:space="preserve">Badillo </t>
  </si>
  <si>
    <t>Servicio de Mantenimiento a Fotocopiadora</t>
  </si>
  <si>
    <t xml:space="preserve">Contraloria </t>
  </si>
  <si>
    <t xml:space="preserve">Jose Maria </t>
  </si>
  <si>
    <t>Cordova</t>
  </si>
  <si>
    <t>Melendez</t>
  </si>
  <si>
    <t xml:space="preserve">Oscar </t>
  </si>
  <si>
    <t xml:space="preserve">Morales </t>
  </si>
  <si>
    <t>Baez</t>
  </si>
  <si>
    <t>Adquisicion de Material para Impresora</t>
  </si>
  <si>
    <t xml:space="preserve">Presidencia </t>
  </si>
  <si>
    <t>Juzgado Civil del Distrito Judicial de Zaragoza</t>
  </si>
  <si>
    <t>Servicio de Aspirado y Lavado de Alfombras</t>
  </si>
  <si>
    <t>Secretaria Ejecutiva</t>
  </si>
  <si>
    <t>Camefer, S.A. DE C.V.</t>
  </si>
  <si>
    <t>Servicio de Tapizado y Retocado a Sillones</t>
  </si>
  <si>
    <t xml:space="preserve">Artemio </t>
  </si>
  <si>
    <t>Sanchez</t>
  </si>
  <si>
    <t>Servicio de Mantenimiento</t>
  </si>
  <si>
    <t xml:space="preserve">Hector Alfredo </t>
  </si>
  <si>
    <t xml:space="preserve">Garcia </t>
  </si>
  <si>
    <t xml:space="preserve">Cordova </t>
  </si>
  <si>
    <t>adjudicación directa</t>
  </si>
  <si>
    <t>Adquisicion de Mesas</t>
  </si>
  <si>
    <t>Centro de Justicia Alternativa Region Chiautempan</t>
  </si>
  <si>
    <t xml:space="preserve">Subdireccion de Recursos Humanos y Materiales de la Secretaria Ejecutiva del Consejo de la Judicatura del Estado de Tlaxcala </t>
  </si>
  <si>
    <t xml:space="preserve">Luis </t>
  </si>
  <si>
    <t>Vazquez</t>
  </si>
  <si>
    <t>Mata</t>
  </si>
  <si>
    <t>JB System S.A. DE C.V.</t>
  </si>
  <si>
    <t>Giovanni</t>
  </si>
  <si>
    <t>Minior</t>
  </si>
  <si>
    <t xml:space="preserve">Servicio de Mantenimiento </t>
  </si>
  <si>
    <t xml:space="preserve">Recursos Materiales </t>
  </si>
  <si>
    <t>Departamento de Informatica</t>
  </si>
  <si>
    <t xml:space="preserve">Carlos Alberto </t>
  </si>
  <si>
    <t xml:space="preserve">Aquino </t>
  </si>
  <si>
    <t xml:space="preserve">Victor </t>
  </si>
  <si>
    <t>Cuatianquiz</t>
  </si>
  <si>
    <t>JB System S.A. DE C.V</t>
  </si>
  <si>
    <t>Sistemas Integrales Avante S.A. DE C.V.</t>
  </si>
  <si>
    <t>Servicio de Colocacion de Lamparas</t>
  </si>
  <si>
    <t xml:space="preserve">Juan Jose </t>
  </si>
  <si>
    <t xml:space="preserve">Barragan </t>
  </si>
  <si>
    <t>Orta</t>
  </si>
  <si>
    <t>Adquisicion de Lona Impresa</t>
  </si>
  <si>
    <t xml:space="preserve">Servicio de Mesas de Dulce </t>
  </si>
  <si>
    <t xml:space="preserve">Efectivo </t>
  </si>
  <si>
    <t>Servicio de Electricidad</t>
  </si>
  <si>
    <t>Juzgado Primero y Segundo Civil del Distrito Judicial de Hidalgo y extincion de dominio del Estado de Tlaxcala</t>
  </si>
  <si>
    <t xml:space="preserve">Maria Isabel Carolina </t>
  </si>
  <si>
    <t xml:space="preserve">Espinosa </t>
  </si>
  <si>
    <t>Muñoz</t>
  </si>
  <si>
    <t xml:space="preserve">Marco Antonio </t>
  </si>
  <si>
    <t xml:space="preserve">Barba </t>
  </si>
  <si>
    <t>Morales</t>
  </si>
  <si>
    <t>Constructora Sanarc S.A. DE C.V.</t>
  </si>
  <si>
    <t>Juzgado Primero Civil del Distrito Judicial de Lardizabal y Uribe</t>
  </si>
  <si>
    <t xml:space="preserve">Nancy Maria del Consuelo </t>
  </si>
  <si>
    <t xml:space="preserve">Romero </t>
  </si>
  <si>
    <t>Rojas</t>
  </si>
  <si>
    <t xml:space="preserve">Arturo </t>
  </si>
  <si>
    <t>Serviciode Mantenimiento de Vehiculos</t>
  </si>
  <si>
    <t>Servicio de Automoviles</t>
  </si>
  <si>
    <t xml:space="preserve">Servicio de Colocacion de Tambor </t>
  </si>
  <si>
    <t>Juzgado Primero Penal</t>
  </si>
  <si>
    <t xml:space="preserve">Adquisicion de Letreros </t>
  </si>
  <si>
    <t xml:space="preserve">Pablo </t>
  </si>
  <si>
    <t>Paredes</t>
  </si>
  <si>
    <t>Sala Civil - Familiar Ponencia 1</t>
  </si>
  <si>
    <t xml:space="preserve">Jairo Alejandro </t>
  </si>
  <si>
    <t>Dias</t>
  </si>
  <si>
    <t>Toro</t>
  </si>
  <si>
    <t xml:space="preserve">Servicio de Carpinteria </t>
  </si>
  <si>
    <t>Centro de Atencion Especializada con la Finalidad de Desarrollo Social CAMEFER, S.A. DE C.V.</t>
  </si>
  <si>
    <t>Master Alloys Company</t>
  </si>
  <si>
    <t xml:space="preserve">Servicio de Fumigacion </t>
  </si>
  <si>
    <t xml:space="preserve">Juzgados Penales del Distrito Judicial de Guridi y Alcocer </t>
  </si>
  <si>
    <t xml:space="preserve">Servicio de Instalacion de Fusor </t>
  </si>
  <si>
    <t>Juzgado Segundo Penal de Guridi y Alcocer</t>
  </si>
  <si>
    <t>Adquisicion de Master Dx2330</t>
  </si>
  <si>
    <t xml:space="preserve">Edbin </t>
  </si>
  <si>
    <t xml:space="preserve">Aguilar </t>
  </si>
  <si>
    <t xml:space="preserve">Gonzalez </t>
  </si>
  <si>
    <t>Servicio de Mantenimiento de Lamparas</t>
  </si>
  <si>
    <t>Servicio de Catering Coffee</t>
  </si>
  <si>
    <t xml:space="preserve">Juzgado Civil y Familiar de Morelos </t>
  </si>
  <si>
    <t xml:space="preserve">Miguel </t>
  </si>
  <si>
    <t xml:space="preserve">Mendez </t>
  </si>
  <si>
    <t xml:space="preserve">Martinez </t>
  </si>
  <si>
    <t xml:space="preserve">Servicio de Bocadillos </t>
  </si>
  <si>
    <t xml:space="preserve">Paloma </t>
  </si>
  <si>
    <t xml:space="preserve">Adquisicion de Equipos de Computo </t>
  </si>
  <si>
    <t xml:space="preserve">Gabriel </t>
  </si>
  <si>
    <t>Vargas</t>
  </si>
  <si>
    <t xml:space="preserve">Adquisicion de Cajas de Carton </t>
  </si>
  <si>
    <t xml:space="preserve">Servicio de Colocacion de Rotulos </t>
  </si>
  <si>
    <t>Victor Alfredo</t>
  </si>
  <si>
    <t>Vega</t>
  </si>
  <si>
    <t xml:space="preserve">Osio </t>
  </si>
  <si>
    <t>Adquisicion de Credenciales Metalicas</t>
  </si>
  <si>
    <t>Seguros de Vida Sura Mexico, S.A. DE C.V.</t>
  </si>
  <si>
    <t xml:space="preserve">Adquisicion de Poliza de Seguros </t>
  </si>
  <si>
    <t>Personal del Poder Judicial</t>
  </si>
  <si>
    <t xml:space="preserve">Adquisicion de Refacciones </t>
  </si>
  <si>
    <t xml:space="preserve">Jose Mariano Esteban </t>
  </si>
  <si>
    <t xml:space="preserve">Lira </t>
  </si>
  <si>
    <t xml:space="preserve">Rodriguez </t>
  </si>
  <si>
    <t>Adquisicion de Equipos de Computo y Licencias de Antivirus</t>
  </si>
  <si>
    <t>Adquisicion de Toner</t>
  </si>
  <si>
    <t>Juzgado de Corte Adversarial Acusatorio y Oral  de Guridi y Alcocer</t>
  </si>
  <si>
    <t xml:space="preserve">Adquisicion de Trampas </t>
  </si>
  <si>
    <t>Servicio de Mantenimiento a la Camiotena Nissan</t>
  </si>
  <si>
    <t xml:space="preserve">carlos Mizrain </t>
  </si>
  <si>
    <t xml:space="preserve">Justo </t>
  </si>
  <si>
    <t xml:space="preserve">Servicio de Valoracion Mecanica a Vehiculos </t>
  </si>
  <si>
    <t>Servicio de Antojitos</t>
  </si>
  <si>
    <t xml:space="preserve">Servicio de Desayunos </t>
  </si>
  <si>
    <t xml:space="preserve">Juzgado de Ejecucion de Samches Piedras </t>
  </si>
  <si>
    <t xml:space="preserve">Servicio de Electricidad y Plomeria </t>
  </si>
  <si>
    <t>Howe&amp;Asociados S.C.</t>
  </si>
  <si>
    <t xml:space="preserve">Servicio de Identificacion de Comportamientos </t>
  </si>
  <si>
    <t xml:space="preserve">Omar Mauricio </t>
  </si>
  <si>
    <t xml:space="preserve">Rojas </t>
  </si>
  <si>
    <t>Adquisicion de Impresora</t>
  </si>
  <si>
    <t xml:space="preserve">Tesoreria </t>
  </si>
  <si>
    <t xml:space="preserve">Emilio </t>
  </si>
  <si>
    <t xml:space="preserve">Leon </t>
  </si>
  <si>
    <t>Zaiter</t>
  </si>
  <si>
    <t>Servicio de Coffee Break</t>
  </si>
  <si>
    <t xml:space="preserve">Sala Civil - Familiar </t>
  </si>
  <si>
    <t>Adquisicion de Cartucho Hp</t>
  </si>
  <si>
    <t xml:space="preserve">Servicio de Mantenimiento de Trampas </t>
  </si>
  <si>
    <t xml:space="preserve">Sala Penal </t>
  </si>
  <si>
    <t>Francisco Javier</t>
  </si>
  <si>
    <t xml:space="preserve">Mundo </t>
  </si>
  <si>
    <t>Avalos</t>
  </si>
  <si>
    <t xml:space="preserve">Adquisicion de Cajas de Tintas </t>
  </si>
  <si>
    <t xml:space="preserve">Luis Andres </t>
  </si>
  <si>
    <t xml:space="preserve">Islas </t>
  </si>
  <si>
    <t>Escalona</t>
  </si>
  <si>
    <t xml:space="preserve">Gerano </t>
  </si>
  <si>
    <t>Munive</t>
  </si>
  <si>
    <t>Torres</t>
  </si>
  <si>
    <t>Servicio de Reparacion de Enfriadores de Agua</t>
  </si>
  <si>
    <t>Jose Maria</t>
  </si>
  <si>
    <t>Adquisicion de Papel Semi Kraft</t>
  </si>
  <si>
    <t>Biblioteca</t>
  </si>
  <si>
    <t xml:space="preserve">ENERO DICIEMBRE </t>
  </si>
  <si>
    <t>NO SE REALIZA OBRA PUBLICA</t>
  </si>
  <si>
    <t xml:space="preserve">NO SE REALIZA NINGUN CONVENIO </t>
  </si>
  <si>
    <t>CONSECUTIVO NO UBICADO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</si>
</sst>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mmm\-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4" fontId="0" fillId="0" borderId="0" xfId="5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4" fontId="0" fillId="0" borderId="0" xfId="0" applyNumberFormat="1" applyFont="1" applyAlignment="1" applyProtection="1">
      <alignment horizontal="right" vertical="center"/>
      <protection/>
    </xf>
    <xf numFmtId="174" fontId="3" fillId="0" borderId="0" xfId="0" applyNumberFormat="1" applyFon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6"/>
  <sheetViews>
    <sheetView zoomScalePageLayoutView="0" workbookViewId="0" topLeftCell="U2">
      <selection activeCell="W15" sqref="W15"/>
    </sheetView>
  </sheetViews>
  <sheetFormatPr defaultColWidth="9.140625" defaultRowHeight="12.75"/>
  <cols>
    <col min="1" max="1" width="60.140625" style="0" customWidth="1"/>
    <col min="2" max="2" width="16.57421875" style="0" customWidth="1"/>
    <col min="3" max="3" width="19.7109375" style="0" customWidth="1"/>
    <col min="4" max="4" width="28.140625" style="0" customWidth="1"/>
    <col min="5" max="5" width="37.140625" style="0" customWidth="1"/>
    <col min="6" max="6" width="74.57421875" style="0" customWidth="1"/>
    <col min="7" max="7" width="25.421875" style="0" customWidth="1"/>
    <col min="8" max="8" width="42.7109375" style="0" customWidth="1"/>
    <col min="9" max="10" width="51.57421875" style="0" customWidth="1"/>
    <col min="11" max="11" width="42.421875" style="0" customWidth="1"/>
    <col min="12" max="12" width="107.7109375" style="0" customWidth="1"/>
    <col min="13" max="13" width="29.28125" style="0" customWidth="1"/>
    <col min="14" max="14" width="15.7109375" style="0" customWidth="1"/>
    <col min="15" max="15" width="35.8515625" style="8" customWidth="1"/>
    <col min="16" max="16" width="36.421875" style="8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43.1406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44.7109375" style="0" customWidth="1"/>
    <col min="40" max="40" width="7.140625" style="0" customWidth="1"/>
    <col min="41" max="41" width="19.00390625" style="1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42" ht="12.75" hidden="1">
      <c r="A4" t="s">
        <v>21</v>
      </c>
      <c r="B4" t="s">
        <v>22</v>
      </c>
      <c r="C4" t="s">
        <v>21</v>
      </c>
      <c r="D4" t="s">
        <v>21</v>
      </c>
      <c r="E4" t="s">
        <v>21</v>
      </c>
      <c r="F4" t="s">
        <v>23</v>
      </c>
      <c r="G4" t="s">
        <v>24</v>
      </c>
      <c r="H4" t="s">
        <v>23</v>
      </c>
      <c r="I4" t="s">
        <v>25</v>
      </c>
      <c r="J4" t="s">
        <v>25</v>
      </c>
      <c r="K4" t="s">
        <v>23</v>
      </c>
      <c r="L4" t="s">
        <v>23</v>
      </c>
      <c r="M4" t="s">
        <v>21</v>
      </c>
      <c r="N4" t="s">
        <v>26</v>
      </c>
      <c r="O4" s="8" t="s">
        <v>27</v>
      </c>
      <c r="P4" s="8" t="s">
        <v>27</v>
      </c>
      <c r="Q4" t="s">
        <v>27</v>
      </c>
      <c r="R4" t="s">
        <v>27</v>
      </c>
      <c r="S4" t="s">
        <v>21</v>
      </c>
      <c r="T4" t="s">
        <v>21</v>
      </c>
      <c r="U4" t="s">
        <v>21</v>
      </c>
      <c r="V4" t="s">
        <v>23</v>
      </c>
      <c r="W4" t="s">
        <v>27</v>
      </c>
      <c r="X4" t="s">
        <v>26</v>
      </c>
      <c r="Y4" t="s">
        <v>26</v>
      </c>
      <c r="Z4" t="s">
        <v>24</v>
      </c>
      <c r="AA4" t="s">
        <v>24</v>
      </c>
      <c r="AB4" t="s">
        <v>21</v>
      </c>
      <c r="AC4" t="s">
        <v>22</v>
      </c>
      <c r="AD4" t="s">
        <v>25</v>
      </c>
      <c r="AE4" t="s">
        <v>22</v>
      </c>
      <c r="AF4" t="s">
        <v>25</v>
      </c>
      <c r="AG4" t="s">
        <v>23</v>
      </c>
      <c r="AH4" t="s">
        <v>24</v>
      </c>
      <c r="AI4" t="s">
        <v>24</v>
      </c>
      <c r="AJ4" t="s">
        <v>24</v>
      </c>
      <c r="AK4" t="s">
        <v>24</v>
      </c>
      <c r="AL4" t="s">
        <v>26</v>
      </c>
      <c r="AM4" t="s">
        <v>21</v>
      </c>
      <c r="AN4" t="s">
        <v>28</v>
      </c>
      <c r="AO4" s="10" t="s">
        <v>29</v>
      </c>
      <c r="AP4" t="s">
        <v>30</v>
      </c>
    </row>
    <row r="5" spans="1:4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s="8" t="s">
        <v>45</v>
      </c>
      <c r="P5" s="8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  <c r="W5" t="s">
        <v>53</v>
      </c>
      <c r="X5" t="s">
        <v>54</v>
      </c>
      <c r="Y5" t="s">
        <v>55</v>
      </c>
      <c r="Z5" t="s">
        <v>56</v>
      </c>
      <c r="AA5" t="s">
        <v>57</v>
      </c>
      <c r="AB5" t="s">
        <v>58</v>
      </c>
      <c r="AC5" t="s">
        <v>59</v>
      </c>
      <c r="AD5" t="s">
        <v>60</v>
      </c>
      <c r="AE5" t="s">
        <v>61</v>
      </c>
      <c r="AF5" t="s">
        <v>62</v>
      </c>
      <c r="AG5" t="s">
        <v>63</v>
      </c>
      <c r="AH5" t="s">
        <v>64</v>
      </c>
      <c r="AI5" t="s">
        <v>65</v>
      </c>
      <c r="AJ5" t="s">
        <v>66</v>
      </c>
      <c r="AK5" t="s">
        <v>67</v>
      </c>
      <c r="AL5" t="s">
        <v>68</v>
      </c>
      <c r="AM5" t="s">
        <v>69</v>
      </c>
      <c r="AN5" t="s">
        <v>70</v>
      </c>
      <c r="AO5" s="10" t="s">
        <v>71</v>
      </c>
      <c r="AP5" t="s">
        <v>72</v>
      </c>
    </row>
    <row r="6" spans="1:42" ht="15">
      <c r="A6" s="15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94</v>
      </c>
      <c r="K7" s="2" t="s">
        <v>99</v>
      </c>
      <c r="L7" s="2" t="s">
        <v>100</v>
      </c>
      <c r="M7" s="2" t="s">
        <v>101</v>
      </c>
      <c r="N7" s="2" t="s">
        <v>102</v>
      </c>
      <c r="O7" s="9" t="s">
        <v>103</v>
      </c>
      <c r="P7" s="9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  <c r="Y7" s="2" t="s">
        <v>113</v>
      </c>
      <c r="Z7" s="2" t="s">
        <v>114</v>
      </c>
      <c r="AA7" s="2" t="s">
        <v>115</v>
      </c>
      <c r="AB7" s="2" t="s">
        <v>116</v>
      </c>
      <c r="AC7" s="2" t="s">
        <v>117</v>
      </c>
      <c r="AD7" s="2" t="s">
        <v>118</v>
      </c>
      <c r="AE7" s="2" t="s">
        <v>127</v>
      </c>
      <c r="AF7" s="2" t="s">
        <v>128</v>
      </c>
      <c r="AG7" s="2" t="s">
        <v>137</v>
      </c>
      <c r="AH7" s="2" t="s">
        <v>138</v>
      </c>
      <c r="AI7" s="2" t="s">
        <v>139</v>
      </c>
      <c r="AJ7" s="2" t="s">
        <v>140</v>
      </c>
      <c r="AK7" s="2" t="s">
        <v>141</v>
      </c>
      <c r="AL7" s="2" t="s">
        <v>142</v>
      </c>
      <c r="AM7" s="2" t="s">
        <v>143</v>
      </c>
      <c r="AN7" s="2" t="s">
        <v>144</v>
      </c>
      <c r="AO7" s="13" t="s">
        <v>145</v>
      </c>
      <c r="AP7" s="2" t="s">
        <v>146</v>
      </c>
    </row>
    <row r="8" spans="1:41" ht="12.75">
      <c r="A8" t="s">
        <v>147</v>
      </c>
      <c r="B8" t="s">
        <v>1</v>
      </c>
      <c r="C8">
        <v>2016</v>
      </c>
      <c r="D8" t="s">
        <v>341</v>
      </c>
      <c r="E8">
        <v>1</v>
      </c>
      <c r="F8" t="s">
        <v>148</v>
      </c>
      <c r="H8" t="s">
        <v>149</v>
      </c>
      <c r="I8">
        <v>1</v>
      </c>
      <c r="J8">
        <v>1</v>
      </c>
      <c r="K8" t="s">
        <v>150</v>
      </c>
      <c r="L8" t="s">
        <v>151</v>
      </c>
      <c r="O8" s="7">
        <v>5396.57</v>
      </c>
      <c r="P8" s="11">
        <v>6260.02</v>
      </c>
      <c r="S8" t="s">
        <v>152</v>
      </c>
      <c r="U8" t="s">
        <v>153</v>
      </c>
      <c r="V8" t="str">
        <f aca="true" t="shared" si="0" ref="V8:V27">H8</f>
        <v>Adquisicion de Material de Oficina</v>
      </c>
      <c r="X8" s="10">
        <v>42373</v>
      </c>
      <c r="Y8" s="10">
        <f>X8</f>
        <v>42373</v>
      </c>
      <c r="AB8" t="s">
        <v>154</v>
      </c>
      <c r="AC8" t="s">
        <v>8</v>
      </c>
      <c r="AD8">
        <v>1</v>
      </c>
      <c r="AE8" t="s">
        <v>12</v>
      </c>
      <c r="AF8">
        <v>1</v>
      </c>
      <c r="AL8" s="10">
        <v>43010</v>
      </c>
      <c r="AM8" t="s">
        <v>155</v>
      </c>
      <c r="AN8">
        <v>2017</v>
      </c>
      <c r="AO8" s="10">
        <v>43007</v>
      </c>
    </row>
    <row r="9" spans="1:41" ht="12.75">
      <c r="A9" t="s">
        <v>147</v>
      </c>
      <c r="B9" t="s">
        <v>1</v>
      </c>
      <c r="C9">
        <v>2016</v>
      </c>
      <c r="D9" t="str">
        <f>D8</f>
        <v>ENERO DICIEMBRE </v>
      </c>
      <c r="E9">
        <f>E8+1</f>
        <v>2</v>
      </c>
      <c r="F9" t="s">
        <v>148</v>
      </c>
      <c r="H9" t="s">
        <v>149</v>
      </c>
      <c r="I9">
        <f>I8+1</f>
        <v>2</v>
      </c>
      <c r="J9">
        <f>J8+1</f>
        <v>2</v>
      </c>
      <c r="K9" t="s">
        <v>150</v>
      </c>
      <c r="L9" t="s">
        <v>151</v>
      </c>
      <c r="O9" s="7">
        <v>3301.66</v>
      </c>
      <c r="P9" s="11">
        <v>3829.93</v>
      </c>
      <c r="S9" t="s">
        <v>152</v>
      </c>
      <c r="U9" t="s">
        <v>153</v>
      </c>
      <c r="V9" t="str">
        <f t="shared" si="0"/>
        <v>Adquisicion de Material de Oficina</v>
      </c>
      <c r="X9" s="10">
        <v>42375</v>
      </c>
      <c r="Y9" s="10">
        <f aca="true" t="shared" si="1" ref="Y9:Y72">X9</f>
        <v>42375</v>
      </c>
      <c r="AB9" t="s">
        <v>154</v>
      </c>
      <c r="AC9" t="s">
        <v>8</v>
      </c>
      <c r="AD9">
        <f>AD8+1</f>
        <v>2</v>
      </c>
      <c r="AE9" t="s">
        <v>12</v>
      </c>
      <c r="AF9">
        <f>AF8+1</f>
        <v>2</v>
      </c>
      <c r="AL9" s="10">
        <f>AL8</f>
        <v>43010</v>
      </c>
      <c r="AM9" t="s">
        <v>155</v>
      </c>
      <c r="AN9">
        <f>AN8</f>
        <v>2017</v>
      </c>
      <c r="AO9" s="10">
        <f>AO8</f>
        <v>43007</v>
      </c>
    </row>
    <row r="10" spans="1:41" ht="12.75">
      <c r="A10" t="s">
        <v>147</v>
      </c>
      <c r="B10" t="s">
        <v>1</v>
      </c>
      <c r="C10">
        <v>2016</v>
      </c>
      <c r="D10" t="str">
        <f aca="true" t="shared" si="2" ref="D10:D73">D9</f>
        <v>ENERO DICIEMBRE </v>
      </c>
      <c r="E10">
        <f>E9+1</f>
        <v>3</v>
      </c>
      <c r="F10" t="s">
        <v>148</v>
      </c>
      <c r="H10" t="s">
        <v>149</v>
      </c>
      <c r="I10">
        <f aca="true" t="shared" si="3" ref="I10:I73">I9+1</f>
        <v>3</v>
      </c>
      <c r="J10">
        <f aca="true" t="shared" si="4" ref="J10:J73">J9+1</f>
        <v>3</v>
      </c>
      <c r="K10" t="s">
        <v>150</v>
      </c>
      <c r="L10" t="s">
        <v>151</v>
      </c>
      <c r="O10" s="7">
        <v>313.79</v>
      </c>
      <c r="P10" s="11">
        <v>364</v>
      </c>
      <c r="S10" t="s">
        <v>152</v>
      </c>
      <c r="U10" t="s">
        <v>153</v>
      </c>
      <c r="V10" t="str">
        <f t="shared" si="0"/>
        <v>Adquisicion de Material de Oficina</v>
      </c>
      <c r="X10" s="10">
        <v>42376</v>
      </c>
      <c r="Y10" s="10">
        <f t="shared" si="1"/>
        <v>42376</v>
      </c>
      <c r="AB10" t="s">
        <v>154</v>
      </c>
      <c r="AC10" t="s">
        <v>8</v>
      </c>
      <c r="AD10">
        <f aca="true" t="shared" si="5" ref="AD10:AD73">AD9+1</f>
        <v>3</v>
      </c>
      <c r="AE10" t="s">
        <v>12</v>
      </c>
      <c r="AF10">
        <f aca="true" t="shared" si="6" ref="AF10:AF73">AF9+1</f>
        <v>3</v>
      </c>
      <c r="AL10" s="10">
        <f aca="true" t="shared" si="7" ref="AL10:AL73">AL9</f>
        <v>43010</v>
      </c>
      <c r="AM10" t="s">
        <v>155</v>
      </c>
      <c r="AN10">
        <f aca="true" t="shared" si="8" ref="AN10:AN73">AN9</f>
        <v>2017</v>
      </c>
      <c r="AO10" s="10">
        <f aca="true" t="shared" si="9" ref="AO10:AO73">AO9</f>
        <v>43007</v>
      </c>
    </row>
    <row r="11" spans="1:41" ht="12.75">
      <c r="A11" t="s">
        <v>147</v>
      </c>
      <c r="B11" t="s">
        <v>1</v>
      </c>
      <c r="C11">
        <v>2016</v>
      </c>
      <c r="D11" t="str">
        <f t="shared" si="2"/>
        <v>ENERO DICIEMBRE </v>
      </c>
      <c r="E11">
        <f>E10+1</f>
        <v>4</v>
      </c>
      <c r="F11" t="s">
        <v>148</v>
      </c>
      <c r="H11" t="s">
        <v>156</v>
      </c>
      <c r="I11">
        <f t="shared" si="3"/>
        <v>4</v>
      </c>
      <c r="J11">
        <f t="shared" si="4"/>
        <v>4</v>
      </c>
      <c r="K11" t="s">
        <v>150</v>
      </c>
      <c r="L11" t="s">
        <v>151</v>
      </c>
      <c r="O11" s="7">
        <v>18400</v>
      </c>
      <c r="P11" s="11">
        <v>21344</v>
      </c>
      <c r="S11" t="s">
        <v>152</v>
      </c>
      <c r="U11" t="s">
        <v>153</v>
      </c>
      <c r="V11" t="str">
        <f t="shared" si="0"/>
        <v>Adquisicion de Roscas de Reyes</v>
      </c>
      <c r="X11" s="10">
        <v>42376</v>
      </c>
      <c r="Y11" s="10">
        <f t="shared" si="1"/>
        <v>42376</v>
      </c>
      <c r="AB11" t="s">
        <v>154</v>
      </c>
      <c r="AC11" t="s">
        <v>8</v>
      </c>
      <c r="AD11">
        <f t="shared" si="5"/>
        <v>4</v>
      </c>
      <c r="AE11" t="s">
        <v>12</v>
      </c>
      <c r="AF11">
        <f t="shared" si="6"/>
        <v>4</v>
      </c>
      <c r="AL11" s="10">
        <f t="shared" si="7"/>
        <v>43010</v>
      </c>
      <c r="AM11" t="s">
        <v>155</v>
      </c>
      <c r="AN11">
        <f t="shared" si="8"/>
        <v>2017</v>
      </c>
      <c r="AO11" s="10">
        <f t="shared" si="9"/>
        <v>43007</v>
      </c>
    </row>
    <row r="12" spans="1:41" ht="12.75">
      <c r="A12" t="s">
        <v>147</v>
      </c>
      <c r="B12" t="s">
        <v>1</v>
      </c>
      <c r="C12">
        <v>2016</v>
      </c>
      <c r="D12" t="str">
        <f t="shared" si="2"/>
        <v>ENERO DICIEMBRE </v>
      </c>
      <c r="E12">
        <f>E11+1</f>
        <v>5</v>
      </c>
      <c r="F12" t="s">
        <v>148</v>
      </c>
      <c r="H12" t="s">
        <v>164</v>
      </c>
      <c r="I12">
        <f t="shared" si="3"/>
        <v>5</v>
      </c>
      <c r="J12">
        <f t="shared" si="4"/>
        <v>5</v>
      </c>
      <c r="K12" t="s">
        <v>150</v>
      </c>
      <c r="L12" t="s">
        <v>151</v>
      </c>
      <c r="O12" s="7">
        <v>1065</v>
      </c>
      <c r="P12" s="11">
        <v>1235.4</v>
      </c>
      <c r="S12" t="s">
        <v>152</v>
      </c>
      <c r="U12" t="s">
        <v>165</v>
      </c>
      <c r="V12" t="str">
        <f t="shared" si="0"/>
        <v>Adquisicion de Sellos </v>
      </c>
      <c r="X12" s="10">
        <v>42376</v>
      </c>
      <c r="Y12" s="10">
        <f t="shared" si="1"/>
        <v>42376</v>
      </c>
      <c r="AB12" t="s">
        <v>154</v>
      </c>
      <c r="AC12" t="s">
        <v>8</v>
      </c>
      <c r="AD12">
        <f t="shared" si="5"/>
        <v>5</v>
      </c>
      <c r="AE12" t="s">
        <v>12</v>
      </c>
      <c r="AF12">
        <f t="shared" si="6"/>
        <v>5</v>
      </c>
      <c r="AL12" s="10">
        <f t="shared" si="7"/>
        <v>43010</v>
      </c>
      <c r="AM12" t="s">
        <v>155</v>
      </c>
      <c r="AN12">
        <f t="shared" si="8"/>
        <v>2017</v>
      </c>
      <c r="AO12" s="10">
        <f t="shared" si="9"/>
        <v>43007</v>
      </c>
    </row>
    <row r="13" spans="1:41" ht="12.75">
      <c r="A13" t="s">
        <v>147</v>
      </c>
      <c r="B13" t="s">
        <v>1</v>
      </c>
      <c r="C13">
        <v>2016</v>
      </c>
      <c r="D13" t="str">
        <f t="shared" si="2"/>
        <v>ENERO DICIEMBRE </v>
      </c>
      <c r="E13">
        <f aca="true" t="shared" si="10" ref="E13:E75">E12+1</f>
        <v>6</v>
      </c>
      <c r="F13" t="s">
        <v>148</v>
      </c>
      <c r="H13" t="s">
        <v>169</v>
      </c>
      <c r="I13">
        <f t="shared" si="3"/>
        <v>6</v>
      </c>
      <c r="J13">
        <f t="shared" si="4"/>
        <v>6</v>
      </c>
      <c r="K13" t="s">
        <v>150</v>
      </c>
      <c r="L13" t="s">
        <v>151</v>
      </c>
      <c r="O13" s="8">
        <v>14105.17</v>
      </c>
      <c r="P13" s="11">
        <v>16362</v>
      </c>
      <c r="S13" t="s">
        <v>152</v>
      </c>
      <c r="U13" t="s">
        <v>165</v>
      </c>
      <c r="V13" t="str">
        <f t="shared" si="0"/>
        <v>Adquisicion de Agua Purificada</v>
      </c>
      <c r="X13" s="10">
        <v>42376</v>
      </c>
      <c r="Y13" s="10">
        <f t="shared" si="1"/>
        <v>42376</v>
      </c>
      <c r="AB13" t="s">
        <v>154</v>
      </c>
      <c r="AC13" t="s">
        <v>8</v>
      </c>
      <c r="AD13">
        <f t="shared" si="5"/>
        <v>6</v>
      </c>
      <c r="AE13" t="s">
        <v>12</v>
      </c>
      <c r="AF13">
        <f t="shared" si="6"/>
        <v>6</v>
      </c>
      <c r="AL13" s="10">
        <f t="shared" si="7"/>
        <v>43010</v>
      </c>
      <c r="AM13" t="s">
        <v>155</v>
      </c>
      <c r="AN13">
        <f t="shared" si="8"/>
        <v>2017</v>
      </c>
      <c r="AO13" s="10">
        <f t="shared" si="9"/>
        <v>43007</v>
      </c>
    </row>
    <row r="14" spans="1:41" ht="12.75">
      <c r="A14" t="s">
        <v>147</v>
      </c>
      <c r="B14" t="s">
        <v>1</v>
      </c>
      <c r="C14">
        <v>2016</v>
      </c>
      <c r="D14" t="str">
        <f t="shared" si="2"/>
        <v>ENERO DICIEMBRE </v>
      </c>
      <c r="E14">
        <f t="shared" si="10"/>
        <v>7</v>
      </c>
      <c r="F14" t="s">
        <v>148</v>
      </c>
      <c r="H14" t="s">
        <v>173</v>
      </c>
      <c r="I14">
        <f t="shared" si="3"/>
        <v>7</v>
      </c>
      <c r="J14">
        <f t="shared" si="4"/>
        <v>7</v>
      </c>
      <c r="K14" t="s">
        <v>150</v>
      </c>
      <c r="L14" t="s">
        <v>151</v>
      </c>
      <c r="O14" s="8">
        <v>1884</v>
      </c>
      <c r="P14" s="11">
        <v>2185.44</v>
      </c>
      <c r="S14" t="s">
        <v>152</v>
      </c>
      <c r="U14" t="s">
        <v>165</v>
      </c>
      <c r="V14" t="str">
        <f t="shared" si="0"/>
        <v>Adquisicion de Material de Computo </v>
      </c>
      <c r="X14" s="10">
        <v>42743</v>
      </c>
      <c r="Y14" s="10">
        <f t="shared" si="1"/>
        <v>42743</v>
      </c>
      <c r="AB14" t="s">
        <v>154</v>
      </c>
      <c r="AC14" t="s">
        <v>8</v>
      </c>
      <c r="AD14">
        <f t="shared" si="5"/>
        <v>7</v>
      </c>
      <c r="AE14" t="s">
        <v>12</v>
      </c>
      <c r="AF14">
        <f t="shared" si="6"/>
        <v>7</v>
      </c>
      <c r="AL14" s="10">
        <f t="shared" si="7"/>
        <v>43010</v>
      </c>
      <c r="AM14" t="s">
        <v>155</v>
      </c>
      <c r="AN14">
        <f t="shared" si="8"/>
        <v>2017</v>
      </c>
      <c r="AO14" s="10">
        <f t="shared" si="9"/>
        <v>43007</v>
      </c>
    </row>
    <row r="15" spans="1:41" ht="12.75">
      <c r="A15" t="s">
        <v>147</v>
      </c>
      <c r="B15" t="s">
        <v>1</v>
      </c>
      <c r="C15">
        <v>2016</v>
      </c>
      <c r="D15" t="str">
        <f t="shared" si="2"/>
        <v>ENERO DICIEMBRE </v>
      </c>
      <c r="E15">
        <f t="shared" si="10"/>
        <v>8</v>
      </c>
      <c r="F15" t="s">
        <v>148</v>
      </c>
      <c r="H15" t="s">
        <v>149</v>
      </c>
      <c r="I15">
        <f t="shared" si="3"/>
        <v>8</v>
      </c>
      <c r="J15">
        <f t="shared" si="4"/>
        <v>8</v>
      </c>
      <c r="K15" t="s">
        <v>150</v>
      </c>
      <c r="L15" t="s">
        <v>151</v>
      </c>
      <c r="O15" s="8">
        <v>4718.05</v>
      </c>
      <c r="P15" s="11">
        <v>5472.94</v>
      </c>
      <c r="S15" t="s">
        <v>152</v>
      </c>
      <c r="U15" t="s">
        <v>165</v>
      </c>
      <c r="V15" t="str">
        <f t="shared" si="0"/>
        <v>Adquisicion de Material de Oficina</v>
      </c>
      <c r="X15" s="10">
        <v>42380</v>
      </c>
      <c r="Y15" s="10">
        <f t="shared" si="1"/>
        <v>42380</v>
      </c>
      <c r="AB15" t="s">
        <v>154</v>
      </c>
      <c r="AC15" t="s">
        <v>8</v>
      </c>
      <c r="AD15">
        <f t="shared" si="5"/>
        <v>8</v>
      </c>
      <c r="AE15" t="s">
        <v>12</v>
      </c>
      <c r="AF15">
        <f t="shared" si="6"/>
        <v>8</v>
      </c>
      <c r="AL15" s="10">
        <f t="shared" si="7"/>
        <v>43010</v>
      </c>
      <c r="AM15" t="s">
        <v>155</v>
      </c>
      <c r="AN15">
        <f t="shared" si="8"/>
        <v>2017</v>
      </c>
      <c r="AO15" s="10">
        <f t="shared" si="9"/>
        <v>43007</v>
      </c>
    </row>
    <row r="16" spans="1:41" ht="12.75">
      <c r="A16" t="s">
        <v>147</v>
      </c>
      <c r="B16" t="s">
        <v>4</v>
      </c>
      <c r="C16">
        <v>2016</v>
      </c>
      <c r="D16" t="str">
        <f t="shared" si="2"/>
        <v>ENERO DICIEMBRE </v>
      </c>
      <c r="E16">
        <f t="shared" si="10"/>
        <v>9</v>
      </c>
      <c r="F16" t="s">
        <v>148</v>
      </c>
      <c r="H16" t="s">
        <v>176</v>
      </c>
      <c r="I16">
        <f t="shared" si="3"/>
        <v>9</v>
      </c>
      <c r="J16">
        <f t="shared" si="4"/>
        <v>9</v>
      </c>
      <c r="K16" t="s">
        <v>177</v>
      </c>
      <c r="L16" t="s">
        <v>151</v>
      </c>
      <c r="O16" s="8">
        <v>40000</v>
      </c>
      <c r="P16" s="11">
        <v>46400</v>
      </c>
      <c r="S16" t="s">
        <v>152</v>
      </c>
      <c r="U16" t="s">
        <v>178</v>
      </c>
      <c r="V16" t="str">
        <f t="shared" si="0"/>
        <v>Servicio de Traslado de Archivo del Porder Judicial</v>
      </c>
      <c r="X16" s="10">
        <v>42380</v>
      </c>
      <c r="Y16" s="10">
        <f t="shared" si="1"/>
        <v>42380</v>
      </c>
      <c r="AB16" t="s">
        <v>154</v>
      </c>
      <c r="AC16" t="s">
        <v>8</v>
      </c>
      <c r="AD16">
        <f t="shared" si="5"/>
        <v>9</v>
      </c>
      <c r="AE16" t="s">
        <v>12</v>
      </c>
      <c r="AF16">
        <f t="shared" si="6"/>
        <v>9</v>
      </c>
      <c r="AL16" s="10">
        <f t="shared" si="7"/>
        <v>43010</v>
      </c>
      <c r="AM16" t="s">
        <v>155</v>
      </c>
      <c r="AN16">
        <f t="shared" si="8"/>
        <v>2017</v>
      </c>
      <c r="AO16" s="10">
        <f t="shared" si="9"/>
        <v>43007</v>
      </c>
    </row>
    <row r="17" spans="1:41" ht="12.75">
      <c r="A17" t="s">
        <v>147</v>
      </c>
      <c r="B17" t="s">
        <v>1</v>
      </c>
      <c r="C17">
        <v>2016</v>
      </c>
      <c r="D17" t="str">
        <f t="shared" si="2"/>
        <v>ENERO DICIEMBRE </v>
      </c>
      <c r="E17">
        <f t="shared" si="10"/>
        <v>10</v>
      </c>
      <c r="F17" t="s">
        <v>148</v>
      </c>
      <c r="H17" t="s">
        <v>182</v>
      </c>
      <c r="I17">
        <f t="shared" si="3"/>
        <v>10</v>
      </c>
      <c r="J17">
        <f t="shared" si="4"/>
        <v>10</v>
      </c>
      <c r="K17" t="s">
        <v>183</v>
      </c>
      <c r="L17" t="s">
        <v>151</v>
      </c>
      <c r="O17" s="8">
        <v>1300</v>
      </c>
      <c r="P17" s="11">
        <v>1508</v>
      </c>
      <c r="S17" t="s">
        <v>152</v>
      </c>
      <c r="U17" t="s">
        <v>165</v>
      </c>
      <c r="V17" t="str">
        <f t="shared" si="0"/>
        <v>Adquisicion de Recetas</v>
      </c>
      <c r="X17" s="10">
        <v>42383</v>
      </c>
      <c r="Y17" s="10">
        <f t="shared" si="1"/>
        <v>42383</v>
      </c>
      <c r="AB17" t="s">
        <v>154</v>
      </c>
      <c r="AC17" t="s">
        <v>8</v>
      </c>
      <c r="AD17">
        <f t="shared" si="5"/>
        <v>10</v>
      </c>
      <c r="AE17" t="s">
        <v>12</v>
      </c>
      <c r="AF17">
        <f t="shared" si="6"/>
        <v>10</v>
      </c>
      <c r="AL17" s="10">
        <f t="shared" si="7"/>
        <v>43010</v>
      </c>
      <c r="AM17" t="s">
        <v>155</v>
      </c>
      <c r="AN17">
        <f t="shared" si="8"/>
        <v>2017</v>
      </c>
      <c r="AO17" s="10">
        <f t="shared" si="9"/>
        <v>43007</v>
      </c>
    </row>
    <row r="18" spans="1:41" ht="12.75">
      <c r="A18" t="s">
        <v>147</v>
      </c>
      <c r="B18" t="s">
        <v>1</v>
      </c>
      <c r="C18">
        <v>2016</v>
      </c>
      <c r="D18" t="str">
        <f t="shared" si="2"/>
        <v>ENERO DICIEMBRE </v>
      </c>
      <c r="E18">
        <f t="shared" si="10"/>
        <v>11</v>
      </c>
      <c r="F18" t="s">
        <v>148</v>
      </c>
      <c r="H18" t="s">
        <v>173</v>
      </c>
      <c r="I18">
        <f t="shared" si="3"/>
        <v>11</v>
      </c>
      <c r="J18">
        <f t="shared" si="4"/>
        <v>11</v>
      </c>
      <c r="K18" t="s">
        <v>150</v>
      </c>
      <c r="L18" t="s">
        <v>151</v>
      </c>
      <c r="O18" s="8">
        <v>27909</v>
      </c>
      <c r="P18" s="11">
        <v>32374.44</v>
      </c>
      <c r="S18" t="s">
        <v>152</v>
      </c>
      <c r="U18" t="s">
        <v>165</v>
      </c>
      <c r="V18" t="str">
        <f t="shared" si="0"/>
        <v>Adquisicion de Material de Computo </v>
      </c>
      <c r="X18" s="10">
        <v>42383</v>
      </c>
      <c r="Y18" s="10">
        <f t="shared" si="1"/>
        <v>42383</v>
      </c>
      <c r="AB18" t="s">
        <v>154</v>
      </c>
      <c r="AC18" t="s">
        <v>8</v>
      </c>
      <c r="AD18">
        <f t="shared" si="5"/>
        <v>11</v>
      </c>
      <c r="AE18" t="s">
        <v>12</v>
      </c>
      <c r="AF18">
        <f t="shared" si="6"/>
        <v>11</v>
      </c>
      <c r="AL18" s="10">
        <f t="shared" si="7"/>
        <v>43010</v>
      </c>
      <c r="AM18" t="s">
        <v>155</v>
      </c>
      <c r="AN18">
        <f t="shared" si="8"/>
        <v>2017</v>
      </c>
      <c r="AO18" s="10">
        <f t="shared" si="9"/>
        <v>43007</v>
      </c>
    </row>
    <row r="19" spans="1:41" ht="12.75">
      <c r="A19" t="s">
        <v>147</v>
      </c>
      <c r="B19" t="s">
        <v>1</v>
      </c>
      <c r="C19">
        <v>2016</v>
      </c>
      <c r="D19" t="str">
        <f t="shared" si="2"/>
        <v>ENERO DICIEMBRE </v>
      </c>
      <c r="E19">
        <f t="shared" si="10"/>
        <v>12</v>
      </c>
      <c r="F19" t="s">
        <v>148</v>
      </c>
      <c r="H19" t="s">
        <v>164</v>
      </c>
      <c r="I19">
        <f t="shared" si="3"/>
        <v>12</v>
      </c>
      <c r="J19">
        <f t="shared" si="4"/>
        <v>12</v>
      </c>
      <c r="K19" t="s">
        <v>150</v>
      </c>
      <c r="L19" t="s">
        <v>151</v>
      </c>
      <c r="O19" s="8">
        <v>4404</v>
      </c>
      <c r="P19" s="11">
        <v>5108.64</v>
      </c>
      <c r="S19" t="s">
        <v>152</v>
      </c>
      <c r="U19" t="s">
        <v>165</v>
      </c>
      <c r="V19" t="str">
        <f t="shared" si="0"/>
        <v>Adquisicion de Sellos </v>
      </c>
      <c r="X19" s="10">
        <v>42383</v>
      </c>
      <c r="Y19" s="10">
        <f t="shared" si="1"/>
        <v>42383</v>
      </c>
      <c r="AB19" t="s">
        <v>154</v>
      </c>
      <c r="AC19" t="s">
        <v>8</v>
      </c>
      <c r="AD19">
        <f t="shared" si="5"/>
        <v>12</v>
      </c>
      <c r="AE19" t="s">
        <v>12</v>
      </c>
      <c r="AF19">
        <f t="shared" si="6"/>
        <v>12</v>
      </c>
      <c r="AL19" s="10">
        <f t="shared" si="7"/>
        <v>43010</v>
      </c>
      <c r="AM19" t="s">
        <v>155</v>
      </c>
      <c r="AN19">
        <f t="shared" si="8"/>
        <v>2017</v>
      </c>
      <c r="AO19" s="10">
        <f t="shared" si="9"/>
        <v>43007</v>
      </c>
    </row>
    <row r="20" spans="1:41" ht="12.75">
      <c r="A20" t="s">
        <v>147</v>
      </c>
      <c r="B20" t="s">
        <v>1</v>
      </c>
      <c r="C20">
        <v>2016</v>
      </c>
      <c r="D20" t="str">
        <f t="shared" si="2"/>
        <v>ENERO DICIEMBRE </v>
      </c>
      <c r="E20">
        <f t="shared" si="10"/>
        <v>13</v>
      </c>
      <c r="F20" t="s">
        <v>148</v>
      </c>
      <c r="H20" t="s">
        <v>149</v>
      </c>
      <c r="I20">
        <f t="shared" si="3"/>
        <v>13</v>
      </c>
      <c r="J20">
        <f t="shared" si="4"/>
        <v>13</v>
      </c>
      <c r="K20" t="s">
        <v>187</v>
      </c>
      <c r="L20" t="s">
        <v>151</v>
      </c>
      <c r="O20" s="8">
        <v>107.76</v>
      </c>
      <c r="P20" s="11">
        <v>125</v>
      </c>
      <c r="S20" t="s">
        <v>152</v>
      </c>
      <c r="U20" t="s">
        <v>165</v>
      </c>
      <c r="V20" t="str">
        <f t="shared" si="0"/>
        <v>Adquisicion de Material de Oficina</v>
      </c>
      <c r="X20" s="10">
        <v>42383</v>
      </c>
      <c r="Y20" s="10">
        <f t="shared" si="1"/>
        <v>42383</v>
      </c>
      <c r="AB20" t="s">
        <v>154</v>
      </c>
      <c r="AC20" t="s">
        <v>8</v>
      </c>
      <c r="AD20">
        <f t="shared" si="5"/>
        <v>13</v>
      </c>
      <c r="AE20" t="s">
        <v>12</v>
      </c>
      <c r="AF20">
        <f t="shared" si="6"/>
        <v>13</v>
      </c>
      <c r="AL20" s="10">
        <f t="shared" si="7"/>
        <v>43010</v>
      </c>
      <c r="AM20" t="s">
        <v>155</v>
      </c>
      <c r="AN20">
        <f t="shared" si="8"/>
        <v>2017</v>
      </c>
      <c r="AO20" s="10">
        <f t="shared" si="9"/>
        <v>43007</v>
      </c>
    </row>
    <row r="21" spans="1:41" ht="12.75">
      <c r="A21" t="s">
        <v>147</v>
      </c>
      <c r="B21" t="s">
        <v>1</v>
      </c>
      <c r="C21">
        <v>2016</v>
      </c>
      <c r="D21" t="str">
        <f t="shared" si="2"/>
        <v>ENERO DICIEMBRE </v>
      </c>
      <c r="E21">
        <f t="shared" si="10"/>
        <v>14</v>
      </c>
      <c r="F21" t="s">
        <v>148</v>
      </c>
      <c r="H21" t="s">
        <v>188</v>
      </c>
      <c r="I21">
        <f t="shared" si="3"/>
        <v>14</v>
      </c>
      <c r="J21">
        <f t="shared" si="4"/>
        <v>14</v>
      </c>
      <c r="K21" t="s">
        <v>150</v>
      </c>
      <c r="L21" t="s">
        <v>151</v>
      </c>
      <c r="O21" s="8">
        <v>3659.91</v>
      </c>
      <c r="P21" s="11">
        <v>4245.5</v>
      </c>
      <c r="S21" t="s">
        <v>152</v>
      </c>
      <c r="U21" t="s">
        <v>165</v>
      </c>
      <c r="V21" t="str">
        <f t="shared" si="0"/>
        <v>Adquisicion de Material de Limpieza</v>
      </c>
      <c r="X21" s="10">
        <v>42382</v>
      </c>
      <c r="Y21" s="10">
        <f t="shared" si="1"/>
        <v>42382</v>
      </c>
      <c r="AB21" t="s">
        <v>154</v>
      </c>
      <c r="AC21" t="s">
        <v>8</v>
      </c>
      <c r="AD21">
        <f t="shared" si="5"/>
        <v>14</v>
      </c>
      <c r="AE21" t="s">
        <v>12</v>
      </c>
      <c r="AF21">
        <f t="shared" si="6"/>
        <v>14</v>
      </c>
      <c r="AL21" s="10">
        <f t="shared" si="7"/>
        <v>43010</v>
      </c>
      <c r="AM21" t="s">
        <v>155</v>
      </c>
      <c r="AN21">
        <f t="shared" si="8"/>
        <v>2017</v>
      </c>
      <c r="AO21" s="10">
        <f t="shared" si="9"/>
        <v>43007</v>
      </c>
    </row>
    <row r="22" spans="1:41" ht="12.75">
      <c r="A22" t="s">
        <v>147</v>
      </c>
      <c r="B22" t="s">
        <v>4</v>
      </c>
      <c r="C22">
        <v>2016</v>
      </c>
      <c r="D22" t="str">
        <f t="shared" si="2"/>
        <v>ENERO DICIEMBRE </v>
      </c>
      <c r="E22">
        <f t="shared" si="10"/>
        <v>15</v>
      </c>
      <c r="F22" t="s">
        <v>148</v>
      </c>
      <c r="H22" t="s">
        <v>189</v>
      </c>
      <c r="I22">
        <f t="shared" si="3"/>
        <v>15</v>
      </c>
      <c r="J22">
        <f t="shared" si="4"/>
        <v>15</v>
      </c>
      <c r="K22" t="s">
        <v>150</v>
      </c>
      <c r="L22" t="s">
        <v>151</v>
      </c>
      <c r="O22" s="8">
        <v>16321.8</v>
      </c>
      <c r="P22" s="11">
        <v>18933.29</v>
      </c>
      <c r="S22" t="s">
        <v>152</v>
      </c>
      <c r="U22" t="s">
        <v>178</v>
      </c>
      <c r="V22" t="str">
        <f t="shared" si="0"/>
        <v>Servicio de Fotocopiadoras</v>
      </c>
      <c r="X22" s="10">
        <v>42383</v>
      </c>
      <c r="Y22" s="10">
        <f t="shared" si="1"/>
        <v>42383</v>
      </c>
      <c r="AB22" t="s">
        <v>154</v>
      </c>
      <c r="AC22" t="s">
        <v>8</v>
      </c>
      <c r="AD22">
        <f t="shared" si="5"/>
        <v>15</v>
      </c>
      <c r="AE22" t="s">
        <v>12</v>
      </c>
      <c r="AF22">
        <f t="shared" si="6"/>
        <v>15</v>
      </c>
      <c r="AL22" s="10">
        <f t="shared" si="7"/>
        <v>43010</v>
      </c>
      <c r="AM22" t="s">
        <v>155</v>
      </c>
      <c r="AN22">
        <f t="shared" si="8"/>
        <v>2017</v>
      </c>
      <c r="AO22" s="10">
        <f t="shared" si="9"/>
        <v>43007</v>
      </c>
    </row>
    <row r="23" spans="1:41" ht="12.75">
      <c r="A23" t="s">
        <v>147</v>
      </c>
      <c r="B23" t="s">
        <v>1</v>
      </c>
      <c r="C23">
        <v>2016</v>
      </c>
      <c r="D23" t="str">
        <f t="shared" si="2"/>
        <v>ENERO DICIEMBRE </v>
      </c>
      <c r="E23">
        <f t="shared" si="10"/>
        <v>16</v>
      </c>
      <c r="F23" t="s">
        <v>148</v>
      </c>
      <c r="H23" t="s">
        <v>149</v>
      </c>
      <c r="I23">
        <f t="shared" si="3"/>
        <v>16</v>
      </c>
      <c r="J23">
        <f t="shared" si="4"/>
        <v>16</v>
      </c>
      <c r="K23" t="s">
        <v>150</v>
      </c>
      <c r="L23" t="s">
        <v>151</v>
      </c>
      <c r="O23" s="8">
        <v>31974</v>
      </c>
      <c r="P23" s="11">
        <v>37089.84</v>
      </c>
      <c r="S23" t="s">
        <v>152</v>
      </c>
      <c r="U23" t="s">
        <v>165</v>
      </c>
      <c r="V23" t="str">
        <f t="shared" si="0"/>
        <v>Adquisicion de Material de Oficina</v>
      </c>
      <c r="X23" s="10">
        <v>42377</v>
      </c>
      <c r="Y23" s="10">
        <f t="shared" si="1"/>
        <v>42377</v>
      </c>
      <c r="AB23" t="s">
        <v>154</v>
      </c>
      <c r="AC23" t="s">
        <v>8</v>
      </c>
      <c r="AD23">
        <f t="shared" si="5"/>
        <v>16</v>
      </c>
      <c r="AE23" t="s">
        <v>12</v>
      </c>
      <c r="AF23">
        <f t="shared" si="6"/>
        <v>16</v>
      </c>
      <c r="AL23" s="10">
        <f t="shared" si="7"/>
        <v>43010</v>
      </c>
      <c r="AM23" t="s">
        <v>155</v>
      </c>
      <c r="AN23">
        <f t="shared" si="8"/>
        <v>2017</v>
      </c>
      <c r="AO23" s="10">
        <f t="shared" si="9"/>
        <v>43007</v>
      </c>
    </row>
    <row r="24" spans="1:41" ht="12.75">
      <c r="A24" t="s">
        <v>147</v>
      </c>
      <c r="B24" t="s">
        <v>4</v>
      </c>
      <c r="C24">
        <v>2016</v>
      </c>
      <c r="D24" t="str">
        <f t="shared" si="2"/>
        <v>ENERO DICIEMBRE </v>
      </c>
      <c r="E24">
        <f t="shared" si="10"/>
        <v>17</v>
      </c>
      <c r="F24" t="s">
        <v>148</v>
      </c>
      <c r="H24" t="s">
        <v>194</v>
      </c>
      <c r="I24">
        <f t="shared" si="3"/>
        <v>17</v>
      </c>
      <c r="J24">
        <f t="shared" si="4"/>
        <v>17</v>
      </c>
      <c r="K24" t="s">
        <v>195</v>
      </c>
      <c r="L24" t="s">
        <v>151</v>
      </c>
      <c r="O24" s="8">
        <v>1900</v>
      </c>
      <c r="P24" s="11">
        <v>2204</v>
      </c>
      <c r="S24" t="s">
        <v>152</v>
      </c>
      <c r="U24" t="s">
        <v>165</v>
      </c>
      <c r="V24" t="str">
        <f t="shared" si="0"/>
        <v>Servicio de Mantenimiento a Fotocopiadora</v>
      </c>
      <c r="X24" s="10">
        <v>42388</v>
      </c>
      <c r="Y24" s="10">
        <f t="shared" si="1"/>
        <v>42388</v>
      </c>
      <c r="AB24" t="s">
        <v>154</v>
      </c>
      <c r="AC24" t="s">
        <v>8</v>
      </c>
      <c r="AD24">
        <f t="shared" si="5"/>
        <v>17</v>
      </c>
      <c r="AE24" t="s">
        <v>12</v>
      </c>
      <c r="AF24">
        <f t="shared" si="6"/>
        <v>17</v>
      </c>
      <c r="AL24" s="10">
        <f t="shared" si="7"/>
        <v>43010</v>
      </c>
      <c r="AM24" t="s">
        <v>155</v>
      </c>
      <c r="AN24">
        <f t="shared" si="8"/>
        <v>2017</v>
      </c>
      <c r="AO24" s="10">
        <f t="shared" si="9"/>
        <v>43007</v>
      </c>
    </row>
    <row r="25" spans="1:41" ht="12.75">
      <c r="A25" t="s">
        <v>147</v>
      </c>
      <c r="B25" t="s">
        <v>1</v>
      </c>
      <c r="C25">
        <v>2016</v>
      </c>
      <c r="D25" t="str">
        <f t="shared" si="2"/>
        <v>ENERO DICIEMBRE </v>
      </c>
      <c r="E25">
        <f t="shared" si="10"/>
        <v>18</v>
      </c>
      <c r="F25" t="s">
        <v>148</v>
      </c>
      <c r="H25" t="s">
        <v>173</v>
      </c>
      <c r="I25">
        <f t="shared" si="3"/>
        <v>18</v>
      </c>
      <c r="J25">
        <f t="shared" si="4"/>
        <v>18</v>
      </c>
      <c r="K25" t="s">
        <v>150</v>
      </c>
      <c r="L25" t="s">
        <v>151</v>
      </c>
      <c r="O25" s="8">
        <v>23836.21</v>
      </c>
      <c r="P25" s="11">
        <v>27650</v>
      </c>
      <c r="S25" t="s">
        <v>152</v>
      </c>
      <c r="U25" t="s">
        <v>153</v>
      </c>
      <c r="V25" t="str">
        <f t="shared" si="0"/>
        <v>Adquisicion de Material de Computo </v>
      </c>
      <c r="X25" s="10">
        <v>42383</v>
      </c>
      <c r="Y25" s="10">
        <f t="shared" si="1"/>
        <v>42383</v>
      </c>
      <c r="AB25" t="s">
        <v>154</v>
      </c>
      <c r="AC25" t="s">
        <v>8</v>
      </c>
      <c r="AD25">
        <f t="shared" si="5"/>
        <v>18</v>
      </c>
      <c r="AE25" t="s">
        <v>12</v>
      </c>
      <c r="AF25">
        <f t="shared" si="6"/>
        <v>18</v>
      </c>
      <c r="AL25" s="10">
        <f t="shared" si="7"/>
        <v>43010</v>
      </c>
      <c r="AM25" t="s">
        <v>155</v>
      </c>
      <c r="AN25">
        <f t="shared" si="8"/>
        <v>2017</v>
      </c>
      <c r="AO25" s="10">
        <f t="shared" si="9"/>
        <v>43007</v>
      </c>
    </row>
    <row r="26" spans="1:41" ht="12.75">
      <c r="A26" t="s">
        <v>147</v>
      </c>
      <c r="B26" t="s">
        <v>1</v>
      </c>
      <c r="C26">
        <v>2016</v>
      </c>
      <c r="D26" t="str">
        <f t="shared" si="2"/>
        <v>ENERO DICIEMBRE </v>
      </c>
      <c r="E26">
        <f t="shared" si="10"/>
        <v>19</v>
      </c>
      <c r="F26" t="s">
        <v>148</v>
      </c>
      <c r="H26" t="s">
        <v>149</v>
      </c>
      <c r="I26">
        <f t="shared" si="3"/>
        <v>19</v>
      </c>
      <c r="J26">
        <f t="shared" si="4"/>
        <v>19</v>
      </c>
      <c r="K26" t="s">
        <v>150</v>
      </c>
      <c r="L26" t="s">
        <v>151</v>
      </c>
      <c r="O26" s="8">
        <v>448.28</v>
      </c>
      <c r="P26" s="11">
        <v>520</v>
      </c>
      <c r="S26" t="s">
        <v>152</v>
      </c>
      <c r="U26" t="s">
        <v>153</v>
      </c>
      <c r="V26" t="str">
        <f t="shared" si="0"/>
        <v>Adquisicion de Material de Oficina</v>
      </c>
      <c r="X26" s="10">
        <v>42389</v>
      </c>
      <c r="Y26" s="10">
        <f t="shared" si="1"/>
        <v>42389</v>
      </c>
      <c r="AB26" t="s">
        <v>154</v>
      </c>
      <c r="AC26" t="s">
        <v>8</v>
      </c>
      <c r="AD26">
        <f t="shared" si="5"/>
        <v>19</v>
      </c>
      <c r="AE26" t="s">
        <v>12</v>
      </c>
      <c r="AF26">
        <f t="shared" si="6"/>
        <v>19</v>
      </c>
      <c r="AL26" s="10">
        <f t="shared" si="7"/>
        <v>43010</v>
      </c>
      <c r="AM26" t="s">
        <v>155</v>
      </c>
      <c r="AN26">
        <f t="shared" si="8"/>
        <v>2017</v>
      </c>
      <c r="AO26" s="10">
        <f t="shared" si="9"/>
        <v>43007</v>
      </c>
    </row>
    <row r="27" spans="1:41" ht="12.75">
      <c r="A27" t="s">
        <v>147</v>
      </c>
      <c r="B27" t="s">
        <v>1</v>
      </c>
      <c r="C27">
        <v>2016</v>
      </c>
      <c r="D27" t="str">
        <f t="shared" si="2"/>
        <v>ENERO DICIEMBRE </v>
      </c>
      <c r="E27">
        <f t="shared" si="10"/>
        <v>20</v>
      </c>
      <c r="F27" t="s">
        <v>148</v>
      </c>
      <c r="H27" t="s">
        <v>202</v>
      </c>
      <c r="I27">
        <f t="shared" si="3"/>
        <v>20</v>
      </c>
      <c r="J27">
        <f t="shared" si="4"/>
        <v>20</v>
      </c>
      <c r="K27" t="s">
        <v>203</v>
      </c>
      <c r="L27" t="s">
        <v>151</v>
      </c>
      <c r="O27" s="8">
        <v>7400</v>
      </c>
      <c r="P27" s="11">
        <v>8584</v>
      </c>
      <c r="S27" t="s">
        <v>152</v>
      </c>
      <c r="U27" t="s">
        <v>165</v>
      </c>
      <c r="V27" t="str">
        <f t="shared" si="0"/>
        <v>Adquisicion de Material para Impresora</v>
      </c>
      <c r="X27" s="10">
        <v>42402</v>
      </c>
      <c r="Y27" s="10">
        <f t="shared" si="1"/>
        <v>42402</v>
      </c>
      <c r="AB27" t="s">
        <v>154</v>
      </c>
      <c r="AC27" t="s">
        <v>8</v>
      </c>
      <c r="AD27">
        <f t="shared" si="5"/>
        <v>20</v>
      </c>
      <c r="AE27" t="s">
        <v>12</v>
      </c>
      <c r="AF27">
        <f t="shared" si="6"/>
        <v>20</v>
      </c>
      <c r="AL27" s="10">
        <f t="shared" si="7"/>
        <v>43010</v>
      </c>
      <c r="AM27" t="s">
        <v>155</v>
      </c>
      <c r="AN27">
        <f t="shared" si="8"/>
        <v>2017</v>
      </c>
      <c r="AO27" s="10">
        <f t="shared" si="9"/>
        <v>43007</v>
      </c>
    </row>
    <row r="28" spans="1:42" ht="15">
      <c r="A28" t="s">
        <v>147</v>
      </c>
      <c r="B28" t="s">
        <v>1</v>
      </c>
      <c r="C28">
        <v>2016</v>
      </c>
      <c r="D28" t="str">
        <f t="shared" si="2"/>
        <v>ENERO DICIEMBRE </v>
      </c>
      <c r="E28">
        <f t="shared" si="10"/>
        <v>21</v>
      </c>
      <c r="F28" t="s">
        <v>148</v>
      </c>
      <c r="I28">
        <f t="shared" si="3"/>
        <v>21</v>
      </c>
      <c r="J28">
        <f t="shared" si="4"/>
        <v>21</v>
      </c>
      <c r="L28" t="s">
        <v>151</v>
      </c>
      <c r="P28" s="12"/>
      <c r="S28" t="s">
        <v>152</v>
      </c>
      <c r="Y28" s="10"/>
      <c r="AB28" t="s">
        <v>154</v>
      </c>
      <c r="AC28" t="s">
        <v>8</v>
      </c>
      <c r="AD28">
        <f t="shared" si="5"/>
        <v>21</v>
      </c>
      <c r="AE28" t="s">
        <v>12</v>
      </c>
      <c r="AF28">
        <f t="shared" si="6"/>
        <v>21</v>
      </c>
      <c r="AL28" s="10">
        <f t="shared" si="7"/>
        <v>43010</v>
      </c>
      <c r="AM28" t="s">
        <v>155</v>
      </c>
      <c r="AN28">
        <f t="shared" si="8"/>
        <v>2017</v>
      </c>
      <c r="AO28" s="10">
        <f t="shared" si="9"/>
        <v>43007</v>
      </c>
      <c r="AP28" s="14" t="s">
        <v>344</v>
      </c>
    </row>
    <row r="29" spans="1:42" ht="15">
      <c r="A29" t="s">
        <v>147</v>
      </c>
      <c r="C29">
        <v>2016</v>
      </c>
      <c r="D29" t="str">
        <f t="shared" si="2"/>
        <v>ENERO DICIEMBRE </v>
      </c>
      <c r="E29">
        <f t="shared" si="10"/>
        <v>22</v>
      </c>
      <c r="F29" t="s">
        <v>148</v>
      </c>
      <c r="I29">
        <f t="shared" si="3"/>
        <v>22</v>
      </c>
      <c r="J29">
        <f t="shared" si="4"/>
        <v>22</v>
      </c>
      <c r="L29" t="s">
        <v>151</v>
      </c>
      <c r="P29" s="12"/>
      <c r="S29" t="s">
        <v>152</v>
      </c>
      <c r="Y29" s="10"/>
      <c r="AB29" t="s">
        <v>154</v>
      </c>
      <c r="AC29" t="s">
        <v>8</v>
      </c>
      <c r="AD29">
        <f t="shared" si="5"/>
        <v>22</v>
      </c>
      <c r="AE29" t="s">
        <v>12</v>
      </c>
      <c r="AF29">
        <f t="shared" si="6"/>
        <v>22</v>
      </c>
      <c r="AL29" s="10">
        <f t="shared" si="7"/>
        <v>43010</v>
      </c>
      <c r="AM29" t="s">
        <v>155</v>
      </c>
      <c r="AN29">
        <f t="shared" si="8"/>
        <v>2017</v>
      </c>
      <c r="AO29" s="10">
        <f t="shared" si="9"/>
        <v>43007</v>
      </c>
      <c r="AP29" s="14" t="s">
        <v>344</v>
      </c>
    </row>
    <row r="30" spans="1:42" ht="15">
      <c r="A30" t="s">
        <v>147</v>
      </c>
      <c r="C30">
        <v>2016</v>
      </c>
      <c r="D30" t="str">
        <f t="shared" si="2"/>
        <v>ENERO DICIEMBRE </v>
      </c>
      <c r="E30">
        <f t="shared" si="10"/>
        <v>23</v>
      </c>
      <c r="F30" t="s">
        <v>148</v>
      </c>
      <c r="I30">
        <f t="shared" si="3"/>
        <v>23</v>
      </c>
      <c r="J30">
        <f t="shared" si="4"/>
        <v>23</v>
      </c>
      <c r="L30" t="s">
        <v>151</v>
      </c>
      <c r="P30" s="12"/>
      <c r="S30" t="s">
        <v>152</v>
      </c>
      <c r="Y30" s="10"/>
      <c r="AB30" t="s">
        <v>154</v>
      </c>
      <c r="AC30" t="s">
        <v>8</v>
      </c>
      <c r="AD30">
        <f t="shared" si="5"/>
        <v>23</v>
      </c>
      <c r="AE30" t="s">
        <v>12</v>
      </c>
      <c r="AF30">
        <f t="shared" si="6"/>
        <v>23</v>
      </c>
      <c r="AL30" s="10">
        <f t="shared" si="7"/>
        <v>43010</v>
      </c>
      <c r="AM30" t="s">
        <v>155</v>
      </c>
      <c r="AN30">
        <f t="shared" si="8"/>
        <v>2017</v>
      </c>
      <c r="AO30" s="10">
        <f t="shared" si="9"/>
        <v>43007</v>
      </c>
      <c r="AP30" s="14" t="s">
        <v>344</v>
      </c>
    </row>
    <row r="31" spans="1:41" ht="12.75">
      <c r="A31" t="s">
        <v>147</v>
      </c>
      <c r="B31" t="s">
        <v>1</v>
      </c>
      <c r="C31">
        <v>2016</v>
      </c>
      <c r="D31" t="str">
        <f t="shared" si="2"/>
        <v>ENERO DICIEMBRE </v>
      </c>
      <c r="E31">
        <f t="shared" si="10"/>
        <v>24</v>
      </c>
      <c r="F31" t="s">
        <v>148</v>
      </c>
      <c r="H31" t="s">
        <v>164</v>
      </c>
      <c r="I31">
        <f t="shared" si="3"/>
        <v>24</v>
      </c>
      <c r="J31">
        <f t="shared" si="4"/>
        <v>24</v>
      </c>
      <c r="K31" t="s">
        <v>150</v>
      </c>
      <c r="L31" t="s">
        <v>151</v>
      </c>
      <c r="O31" s="8">
        <v>890</v>
      </c>
      <c r="P31" s="11">
        <v>1032.4</v>
      </c>
      <c r="S31" t="s">
        <v>152</v>
      </c>
      <c r="U31" t="s">
        <v>165</v>
      </c>
      <c r="V31" t="str">
        <f aca="true" t="shared" si="11" ref="V31:V68">H31</f>
        <v>Adquisicion de Sellos </v>
      </c>
      <c r="X31" s="10">
        <v>42402</v>
      </c>
      <c r="Y31" s="10">
        <f t="shared" si="1"/>
        <v>42402</v>
      </c>
      <c r="AB31" t="s">
        <v>154</v>
      </c>
      <c r="AC31" t="s">
        <v>8</v>
      </c>
      <c r="AD31">
        <f t="shared" si="5"/>
        <v>24</v>
      </c>
      <c r="AE31" t="s">
        <v>12</v>
      </c>
      <c r="AF31">
        <f t="shared" si="6"/>
        <v>24</v>
      </c>
      <c r="AL31" s="10">
        <f t="shared" si="7"/>
        <v>43010</v>
      </c>
      <c r="AM31" t="s">
        <v>155</v>
      </c>
      <c r="AN31">
        <f t="shared" si="8"/>
        <v>2017</v>
      </c>
      <c r="AO31" s="10">
        <f t="shared" si="9"/>
        <v>43007</v>
      </c>
    </row>
    <row r="32" spans="1:41" ht="12.75">
      <c r="A32" t="s">
        <v>147</v>
      </c>
      <c r="B32" t="s">
        <v>1</v>
      </c>
      <c r="C32">
        <v>2016</v>
      </c>
      <c r="D32" t="str">
        <f t="shared" si="2"/>
        <v>ENERO DICIEMBRE </v>
      </c>
      <c r="E32">
        <f t="shared" si="10"/>
        <v>25</v>
      </c>
      <c r="F32" t="s">
        <v>148</v>
      </c>
      <c r="H32" t="s">
        <v>149</v>
      </c>
      <c r="I32">
        <f t="shared" si="3"/>
        <v>25</v>
      </c>
      <c r="J32">
        <f t="shared" si="4"/>
        <v>25</v>
      </c>
      <c r="K32" t="s">
        <v>150</v>
      </c>
      <c r="L32" t="s">
        <v>151</v>
      </c>
      <c r="O32" s="8">
        <v>46470.81</v>
      </c>
      <c r="P32" s="11">
        <v>53906.14</v>
      </c>
      <c r="S32" t="s">
        <v>152</v>
      </c>
      <c r="U32" t="s">
        <v>165</v>
      </c>
      <c r="V32" t="str">
        <f t="shared" si="11"/>
        <v>Adquisicion de Material de Oficina</v>
      </c>
      <c r="X32" s="10">
        <v>42402</v>
      </c>
      <c r="Y32" s="10">
        <f t="shared" si="1"/>
        <v>42402</v>
      </c>
      <c r="AB32" t="s">
        <v>154</v>
      </c>
      <c r="AC32" t="s">
        <v>8</v>
      </c>
      <c r="AD32">
        <f t="shared" si="5"/>
        <v>25</v>
      </c>
      <c r="AE32" t="s">
        <v>12</v>
      </c>
      <c r="AF32">
        <f t="shared" si="6"/>
        <v>25</v>
      </c>
      <c r="AL32" s="10">
        <f t="shared" si="7"/>
        <v>43010</v>
      </c>
      <c r="AM32" t="s">
        <v>155</v>
      </c>
      <c r="AN32">
        <f t="shared" si="8"/>
        <v>2017</v>
      </c>
      <c r="AO32" s="10">
        <f t="shared" si="9"/>
        <v>43007</v>
      </c>
    </row>
    <row r="33" spans="1:41" ht="12.75">
      <c r="A33" t="s">
        <v>147</v>
      </c>
      <c r="B33" t="s">
        <v>1</v>
      </c>
      <c r="C33">
        <v>2016</v>
      </c>
      <c r="D33" t="str">
        <f t="shared" si="2"/>
        <v>ENERO DICIEMBRE </v>
      </c>
      <c r="E33">
        <f t="shared" si="10"/>
        <v>26</v>
      </c>
      <c r="F33" t="s">
        <v>148</v>
      </c>
      <c r="H33" t="s">
        <v>169</v>
      </c>
      <c r="I33">
        <f t="shared" si="3"/>
        <v>26</v>
      </c>
      <c r="J33">
        <f t="shared" si="4"/>
        <v>26</v>
      </c>
      <c r="K33" t="s">
        <v>150</v>
      </c>
      <c r="L33" t="s">
        <v>151</v>
      </c>
      <c r="O33" s="8">
        <v>17144.83</v>
      </c>
      <c r="P33" s="11">
        <v>19888</v>
      </c>
      <c r="S33" t="s">
        <v>152</v>
      </c>
      <c r="U33" t="s">
        <v>165</v>
      </c>
      <c r="V33" t="str">
        <f t="shared" si="11"/>
        <v>Adquisicion de Agua Purificada</v>
      </c>
      <c r="X33" s="10">
        <v>42402</v>
      </c>
      <c r="Y33" s="10">
        <f t="shared" si="1"/>
        <v>42402</v>
      </c>
      <c r="AB33" t="s">
        <v>154</v>
      </c>
      <c r="AC33" t="s">
        <v>8</v>
      </c>
      <c r="AD33">
        <f t="shared" si="5"/>
        <v>26</v>
      </c>
      <c r="AE33" t="s">
        <v>12</v>
      </c>
      <c r="AF33">
        <f t="shared" si="6"/>
        <v>26</v>
      </c>
      <c r="AL33" s="10">
        <f t="shared" si="7"/>
        <v>43010</v>
      </c>
      <c r="AM33" t="s">
        <v>155</v>
      </c>
      <c r="AN33">
        <f t="shared" si="8"/>
        <v>2017</v>
      </c>
      <c r="AO33" s="10">
        <f t="shared" si="9"/>
        <v>43007</v>
      </c>
    </row>
    <row r="34" spans="1:41" ht="12.75">
      <c r="A34" t="s">
        <v>147</v>
      </c>
      <c r="B34" t="s">
        <v>1</v>
      </c>
      <c r="C34">
        <v>2016</v>
      </c>
      <c r="D34" t="str">
        <f t="shared" si="2"/>
        <v>ENERO DICIEMBRE </v>
      </c>
      <c r="E34">
        <f t="shared" si="10"/>
        <v>27</v>
      </c>
      <c r="F34" t="s">
        <v>148</v>
      </c>
      <c r="H34" t="s">
        <v>173</v>
      </c>
      <c r="I34">
        <f t="shared" si="3"/>
        <v>27</v>
      </c>
      <c r="J34">
        <f t="shared" si="4"/>
        <v>27</v>
      </c>
      <c r="K34" t="s">
        <v>150</v>
      </c>
      <c r="L34" t="s">
        <v>151</v>
      </c>
      <c r="O34" s="8">
        <v>35115</v>
      </c>
      <c r="P34" s="11">
        <v>40733.4</v>
      </c>
      <c r="S34" t="s">
        <v>152</v>
      </c>
      <c r="U34" t="s">
        <v>165</v>
      </c>
      <c r="V34" t="str">
        <f t="shared" si="11"/>
        <v>Adquisicion de Material de Computo </v>
      </c>
      <c r="X34" s="10">
        <v>42403</v>
      </c>
      <c r="Y34" s="10">
        <f t="shared" si="1"/>
        <v>42403</v>
      </c>
      <c r="AB34" t="s">
        <v>154</v>
      </c>
      <c r="AC34" t="s">
        <v>8</v>
      </c>
      <c r="AD34">
        <f t="shared" si="5"/>
        <v>27</v>
      </c>
      <c r="AE34" t="s">
        <v>12</v>
      </c>
      <c r="AF34">
        <f t="shared" si="6"/>
        <v>27</v>
      </c>
      <c r="AL34" s="10">
        <f t="shared" si="7"/>
        <v>43010</v>
      </c>
      <c r="AM34" t="s">
        <v>155</v>
      </c>
      <c r="AN34">
        <f t="shared" si="8"/>
        <v>2017</v>
      </c>
      <c r="AO34" s="10">
        <f t="shared" si="9"/>
        <v>43007</v>
      </c>
    </row>
    <row r="35" spans="1:41" ht="12.75">
      <c r="A35" t="s">
        <v>147</v>
      </c>
      <c r="B35" t="s">
        <v>4</v>
      </c>
      <c r="C35">
        <v>2016</v>
      </c>
      <c r="D35" t="str">
        <f t="shared" si="2"/>
        <v>ENERO DICIEMBRE </v>
      </c>
      <c r="E35">
        <f t="shared" si="10"/>
        <v>28</v>
      </c>
      <c r="F35" t="s">
        <v>148</v>
      </c>
      <c r="H35" t="s">
        <v>189</v>
      </c>
      <c r="I35">
        <f t="shared" si="3"/>
        <v>28</v>
      </c>
      <c r="J35">
        <f t="shared" si="4"/>
        <v>28</v>
      </c>
      <c r="K35" t="s">
        <v>150</v>
      </c>
      <c r="L35" t="s">
        <v>151</v>
      </c>
      <c r="O35" s="8">
        <v>9632.26</v>
      </c>
      <c r="P35" s="11">
        <v>11173.42</v>
      </c>
      <c r="S35" t="s">
        <v>152</v>
      </c>
      <c r="U35" t="s">
        <v>178</v>
      </c>
      <c r="V35" t="str">
        <f t="shared" si="11"/>
        <v>Servicio de Fotocopiadoras</v>
      </c>
      <c r="X35" s="10">
        <v>42402</v>
      </c>
      <c r="Y35" s="10">
        <f t="shared" si="1"/>
        <v>42402</v>
      </c>
      <c r="AB35" t="s">
        <v>154</v>
      </c>
      <c r="AC35" t="s">
        <v>8</v>
      </c>
      <c r="AD35">
        <f t="shared" si="5"/>
        <v>28</v>
      </c>
      <c r="AE35" t="s">
        <v>12</v>
      </c>
      <c r="AF35">
        <f t="shared" si="6"/>
        <v>28</v>
      </c>
      <c r="AL35" s="10">
        <f t="shared" si="7"/>
        <v>43010</v>
      </c>
      <c r="AM35" t="s">
        <v>155</v>
      </c>
      <c r="AN35">
        <f t="shared" si="8"/>
        <v>2017</v>
      </c>
      <c r="AO35" s="10">
        <f t="shared" si="9"/>
        <v>43007</v>
      </c>
    </row>
    <row r="36" spans="1:41" ht="12.75">
      <c r="A36" t="s">
        <v>147</v>
      </c>
      <c r="B36" t="s">
        <v>1</v>
      </c>
      <c r="C36">
        <v>2016</v>
      </c>
      <c r="D36" t="str">
        <f t="shared" si="2"/>
        <v>ENERO DICIEMBRE </v>
      </c>
      <c r="E36">
        <f t="shared" si="10"/>
        <v>29</v>
      </c>
      <c r="F36" t="s">
        <v>148</v>
      </c>
      <c r="H36" t="s">
        <v>149</v>
      </c>
      <c r="I36">
        <f t="shared" si="3"/>
        <v>29</v>
      </c>
      <c r="J36">
        <f t="shared" si="4"/>
        <v>29</v>
      </c>
      <c r="K36" t="s">
        <v>150</v>
      </c>
      <c r="L36" t="s">
        <v>151</v>
      </c>
      <c r="O36" s="8">
        <v>1130.86</v>
      </c>
      <c r="P36" s="11">
        <v>1311.8</v>
      </c>
      <c r="S36" t="s">
        <v>152</v>
      </c>
      <c r="U36" t="s">
        <v>153</v>
      </c>
      <c r="V36" t="str">
        <f t="shared" si="11"/>
        <v>Adquisicion de Material de Oficina</v>
      </c>
      <c r="X36" s="10">
        <v>42405</v>
      </c>
      <c r="Y36" s="10">
        <f t="shared" si="1"/>
        <v>42405</v>
      </c>
      <c r="AB36" t="s">
        <v>154</v>
      </c>
      <c r="AC36" t="s">
        <v>8</v>
      </c>
      <c r="AD36">
        <f t="shared" si="5"/>
        <v>29</v>
      </c>
      <c r="AE36" t="s">
        <v>12</v>
      </c>
      <c r="AF36">
        <f t="shared" si="6"/>
        <v>29</v>
      </c>
      <c r="AL36" s="10">
        <f t="shared" si="7"/>
        <v>43010</v>
      </c>
      <c r="AM36" t="s">
        <v>155</v>
      </c>
      <c r="AN36">
        <f t="shared" si="8"/>
        <v>2017</v>
      </c>
      <c r="AO36" s="10">
        <f t="shared" si="9"/>
        <v>43007</v>
      </c>
    </row>
    <row r="37" spans="1:41" ht="12.75">
      <c r="A37" t="s">
        <v>147</v>
      </c>
      <c r="B37" t="s">
        <v>1</v>
      </c>
      <c r="C37">
        <v>2016</v>
      </c>
      <c r="D37" t="str">
        <f t="shared" si="2"/>
        <v>ENERO DICIEMBRE </v>
      </c>
      <c r="E37">
        <f t="shared" si="10"/>
        <v>30</v>
      </c>
      <c r="F37" t="s">
        <v>148</v>
      </c>
      <c r="H37" t="s">
        <v>149</v>
      </c>
      <c r="I37">
        <f t="shared" si="3"/>
        <v>30</v>
      </c>
      <c r="J37">
        <f t="shared" si="4"/>
        <v>30</v>
      </c>
      <c r="K37" t="s">
        <v>150</v>
      </c>
      <c r="L37" t="s">
        <v>151</v>
      </c>
      <c r="O37" s="8">
        <v>337.93</v>
      </c>
      <c r="P37" s="11">
        <v>392</v>
      </c>
      <c r="S37" t="s">
        <v>152</v>
      </c>
      <c r="U37" t="s">
        <v>153</v>
      </c>
      <c r="V37" t="str">
        <f t="shared" si="11"/>
        <v>Adquisicion de Material de Oficina</v>
      </c>
      <c r="X37" s="10">
        <v>42408</v>
      </c>
      <c r="Y37" s="10">
        <f t="shared" si="1"/>
        <v>42408</v>
      </c>
      <c r="AB37" t="s">
        <v>154</v>
      </c>
      <c r="AC37" t="s">
        <v>8</v>
      </c>
      <c r="AD37">
        <f t="shared" si="5"/>
        <v>30</v>
      </c>
      <c r="AE37" t="s">
        <v>12</v>
      </c>
      <c r="AF37">
        <f t="shared" si="6"/>
        <v>30</v>
      </c>
      <c r="AL37" s="10">
        <f t="shared" si="7"/>
        <v>43010</v>
      </c>
      <c r="AM37" t="s">
        <v>155</v>
      </c>
      <c r="AN37">
        <f t="shared" si="8"/>
        <v>2017</v>
      </c>
      <c r="AO37" s="10">
        <f t="shared" si="9"/>
        <v>43007</v>
      </c>
    </row>
    <row r="38" spans="1:41" ht="12.75">
      <c r="A38" t="s">
        <v>147</v>
      </c>
      <c r="B38" t="s">
        <v>1</v>
      </c>
      <c r="C38">
        <v>2016</v>
      </c>
      <c r="D38" t="str">
        <f t="shared" si="2"/>
        <v>ENERO DICIEMBRE </v>
      </c>
      <c r="E38">
        <f t="shared" si="10"/>
        <v>31</v>
      </c>
      <c r="F38" t="s">
        <v>148</v>
      </c>
      <c r="H38" t="s">
        <v>173</v>
      </c>
      <c r="I38">
        <f t="shared" si="3"/>
        <v>31</v>
      </c>
      <c r="J38">
        <f t="shared" si="4"/>
        <v>31</v>
      </c>
      <c r="K38" t="s">
        <v>204</v>
      </c>
      <c r="L38" t="s">
        <v>151</v>
      </c>
      <c r="O38" s="8">
        <v>430</v>
      </c>
      <c r="P38" s="11">
        <v>498.8</v>
      </c>
      <c r="S38" t="s">
        <v>152</v>
      </c>
      <c r="U38" t="s">
        <v>165</v>
      </c>
      <c r="V38" t="str">
        <f t="shared" si="11"/>
        <v>Adquisicion de Material de Computo </v>
      </c>
      <c r="X38" s="10">
        <v>42409</v>
      </c>
      <c r="Y38" s="10">
        <f t="shared" si="1"/>
        <v>42409</v>
      </c>
      <c r="AB38" t="s">
        <v>154</v>
      </c>
      <c r="AC38" t="s">
        <v>8</v>
      </c>
      <c r="AD38">
        <f t="shared" si="5"/>
        <v>31</v>
      </c>
      <c r="AE38" t="s">
        <v>12</v>
      </c>
      <c r="AF38">
        <f t="shared" si="6"/>
        <v>31</v>
      </c>
      <c r="AL38" s="10">
        <f t="shared" si="7"/>
        <v>43010</v>
      </c>
      <c r="AM38" t="s">
        <v>155</v>
      </c>
      <c r="AN38">
        <f t="shared" si="8"/>
        <v>2017</v>
      </c>
      <c r="AO38" s="10">
        <f t="shared" si="9"/>
        <v>43007</v>
      </c>
    </row>
    <row r="39" spans="1:41" ht="12.75">
      <c r="A39" t="s">
        <v>147</v>
      </c>
      <c r="B39" t="s">
        <v>4</v>
      </c>
      <c r="C39">
        <v>2016</v>
      </c>
      <c r="D39" t="str">
        <f t="shared" si="2"/>
        <v>ENERO DICIEMBRE </v>
      </c>
      <c r="E39">
        <f t="shared" si="10"/>
        <v>32</v>
      </c>
      <c r="F39" t="s">
        <v>148</v>
      </c>
      <c r="H39" t="s">
        <v>205</v>
      </c>
      <c r="I39">
        <f t="shared" si="3"/>
        <v>32</v>
      </c>
      <c r="J39">
        <f t="shared" si="4"/>
        <v>32</v>
      </c>
      <c r="K39" t="s">
        <v>206</v>
      </c>
      <c r="L39" t="s">
        <v>151</v>
      </c>
      <c r="O39" s="8">
        <v>1790</v>
      </c>
      <c r="P39" s="11">
        <v>2076.4</v>
      </c>
      <c r="S39" t="s">
        <v>152</v>
      </c>
      <c r="U39" t="s">
        <v>178</v>
      </c>
      <c r="V39" t="str">
        <f t="shared" si="11"/>
        <v>Servicio de Aspirado y Lavado de Alfombras</v>
      </c>
      <c r="X39" s="10">
        <v>42411</v>
      </c>
      <c r="Y39" s="10">
        <f t="shared" si="1"/>
        <v>42411</v>
      </c>
      <c r="AB39" t="s">
        <v>154</v>
      </c>
      <c r="AC39" t="s">
        <v>8</v>
      </c>
      <c r="AD39">
        <f t="shared" si="5"/>
        <v>32</v>
      </c>
      <c r="AE39" t="s">
        <v>12</v>
      </c>
      <c r="AF39">
        <f t="shared" si="6"/>
        <v>32</v>
      </c>
      <c r="AL39" s="10">
        <f t="shared" si="7"/>
        <v>43010</v>
      </c>
      <c r="AM39" t="s">
        <v>155</v>
      </c>
      <c r="AN39">
        <f t="shared" si="8"/>
        <v>2017</v>
      </c>
      <c r="AO39" s="10">
        <f t="shared" si="9"/>
        <v>43007</v>
      </c>
    </row>
    <row r="40" spans="1:41" ht="12.75">
      <c r="A40" t="s">
        <v>147</v>
      </c>
      <c r="B40" t="s">
        <v>4</v>
      </c>
      <c r="C40">
        <v>2016</v>
      </c>
      <c r="D40" t="str">
        <f t="shared" si="2"/>
        <v>ENERO DICIEMBRE </v>
      </c>
      <c r="E40">
        <f t="shared" si="10"/>
        <v>33</v>
      </c>
      <c r="F40" t="s">
        <v>148</v>
      </c>
      <c r="H40" t="s">
        <v>208</v>
      </c>
      <c r="I40">
        <f t="shared" si="3"/>
        <v>33</v>
      </c>
      <c r="J40">
        <f t="shared" si="4"/>
        <v>33</v>
      </c>
      <c r="K40" t="s">
        <v>203</v>
      </c>
      <c r="L40" t="s">
        <v>151</v>
      </c>
      <c r="O40" s="8">
        <v>1365</v>
      </c>
      <c r="P40" s="11">
        <v>1583.4</v>
      </c>
      <c r="S40" t="s">
        <v>152</v>
      </c>
      <c r="U40" t="s">
        <v>165</v>
      </c>
      <c r="V40" t="str">
        <f t="shared" si="11"/>
        <v>Servicio de Tapizado y Retocado a Sillones</v>
      </c>
      <c r="X40" s="10">
        <v>42410</v>
      </c>
      <c r="Y40" s="10">
        <f t="shared" si="1"/>
        <v>42410</v>
      </c>
      <c r="AB40" t="s">
        <v>154</v>
      </c>
      <c r="AC40" t="s">
        <v>8</v>
      </c>
      <c r="AD40">
        <f t="shared" si="5"/>
        <v>33</v>
      </c>
      <c r="AE40" t="s">
        <v>12</v>
      </c>
      <c r="AF40">
        <f t="shared" si="6"/>
        <v>33</v>
      </c>
      <c r="AL40" s="10">
        <f t="shared" si="7"/>
        <v>43010</v>
      </c>
      <c r="AM40" t="s">
        <v>155</v>
      </c>
      <c r="AN40">
        <f t="shared" si="8"/>
        <v>2017</v>
      </c>
      <c r="AO40" s="10">
        <f t="shared" si="9"/>
        <v>43007</v>
      </c>
    </row>
    <row r="41" spans="1:41" ht="12.75">
      <c r="A41" t="s">
        <v>147</v>
      </c>
      <c r="B41" t="s">
        <v>1</v>
      </c>
      <c r="C41">
        <v>2016</v>
      </c>
      <c r="D41" t="str">
        <f t="shared" si="2"/>
        <v>ENERO DICIEMBRE </v>
      </c>
      <c r="E41">
        <f t="shared" si="10"/>
        <v>34</v>
      </c>
      <c r="F41" t="s">
        <v>148</v>
      </c>
      <c r="H41" t="s">
        <v>173</v>
      </c>
      <c r="I41">
        <f t="shared" si="3"/>
        <v>34</v>
      </c>
      <c r="J41">
        <f t="shared" si="4"/>
        <v>34</v>
      </c>
      <c r="K41" t="s">
        <v>150</v>
      </c>
      <c r="L41" t="s">
        <v>151</v>
      </c>
      <c r="O41" s="8">
        <v>47826.58</v>
      </c>
      <c r="P41" s="11">
        <v>55478.83</v>
      </c>
      <c r="S41" t="s">
        <v>152</v>
      </c>
      <c r="U41" t="s">
        <v>178</v>
      </c>
      <c r="V41" t="str">
        <f t="shared" si="11"/>
        <v>Adquisicion de Material de Computo </v>
      </c>
      <c r="X41" s="10">
        <v>42410</v>
      </c>
      <c r="Y41" s="10">
        <f t="shared" si="1"/>
        <v>42410</v>
      </c>
      <c r="AB41" t="s">
        <v>154</v>
      </c>
      <c r="AC41" t="s">
        <v>8</v>
      </c>
      <c r="AD41">
        <f t="shared" si="5"/>
        <v>34</v>
      </c>
      <c r="AE41" t="s">
        <v>12</v>
      </c>
      <c r="AF41">
        <f t="shared" si="6"/>
        <v>34</v>
      </c>
      <c r="AL41" s="10">
        <f t="shared" si="7"/>
        <v>43010</v>
      </c>
      <c r="AM41" t="s">
        <v>155</v>
      </c>
      <c r="AN41">
        <f t="shared" si="8"/>
        <v>2017</v>
      </c>
      <c r="AO41" s="10">
        <f t="shared" si="9"/>
        <v>43007</v>
      </c>
    </row>
    <row r="42" spans="1:41" ht="12.75">
      <c r="A42" t="s">
        <v>147</v>
      </c>
      <c r="B42" t="s">
        <v>4</v>
      </c>
      <c r="C42">
        <v>2016</v>
      </c>
      <c r="D42" t="str">
        <f t="shared" si="2"/>
        <v>ENERO DICIEMBRE </v>
      </c>
      <c r="E42">
        <f t="shared" si="10"/>
        <v>35</v>
      </c>
      <c r="F42" t="s">
        <v>148</v>
      </c>
      <c r="H42" t="s">
        <v>211</v>
      </c>
      <c r="I42">
        <f t="shared" si="3"/>
        <v>35</v>
      </c>
      <c r="J42">
        <f t="shared" si="4"/>
        <v>35</v>
      </c>
      <c r="K42" t="s">
        <v>150</v>
      </c>
      <c r="L42" t="s">
        <v>151</v>
      </c>
      <c r="O42" s="8">
        <v>22006.76</v>
      </c>
      <c r="P42" s="11">
        <v>25527.84</v>
      </c>
      <c r="S42" t="s">
        <v>152</v>
      </c>
      <c r="U42" t="s">
        <v>165</v>
      </c>
      <c r="V42" t="str">
        <f t="shared" si="11"/>
        <v>Servicio de Mantenimiento</v>
      </c>
      <c r="X42" s="10">
        <v>42412</v>
      </c>
      <c r="Y42" s="10">
        <f t="shared" si="1"/>
        <v>42412</v>
      </c>
      <c r="AB42" t="s">
        <v>154</v>
      </c>
      <c r="AC42" t="s">
        <v>8</v>
      </c>
      <c r="AD42">
        <f t="shared" si="5"/>
        <v>35</v>
      </c>
      <c r="AE42" t="s">
        <v>12</v>
      </c>
      <c r="AF42">
        <f t="shared" si="6"/>
        <v>35</v>
      </c>
      <c r="AL42" s="10">
        <f t="shared" si="7"/>
        <v>43010</v>
      </c>
      <c r="AM42" t="s">
        <v>155</v>
      </c>
      <c r="AN42">
        <f t="shared" si="8"/>
        <v>2017</v>
      </c>
      <c r="AO42" s="10">
        <f t="shared" si="9"/>
        <v>43007</v>
      </c>
    </row>
    <row r="43" spans="1:41" ht="12.75">
      <c r="A43" t="s">
        <v>147</v>
      </c>
      <c r="B43" t="s">
        <v>1</v>
      </c>
      <c r="C43">
        <v>2016</v>
      </c>
      <c r="D43" t="str">
        <f t="shared" si="2"/>
        <v>ENERO DICIEMBRE </v>
      </c>
      <c r="E43">
        <f t="shared" si="10"/>
        <v>36</v>
      </c>
      <c r="F43" t="s">
        <v>148</v>
      </c>
      <c r="H43" t="s">
        <v>188</v>
      </c>
      <c r="I43">
        <f t="shared" si="3"/>
        <v>36</v>
      </c>
      <c r="J43">
        <f t="shared" si="4"/>
        <v>36</v>
      </c>
      <c r="K43" t="s">
        <v>150</v>
      </c>
      <c r="L43" t="s">
        <v>151</v>
      </c>
      <c r="O43" s="8">
        <v>7491.05</v>
      </c>
      <c r="P43" s="11">
        <v>8689.62</v>
      </c>
      <c r="S43" t="s">
        <v>152</v>
      </c>
      <c r="U43" t="s">
        <v>165</v>
      </c>
      <c r="V43" t="str">
        <f t="shared" si="11"/>
        <v>Adquisicion de Material de Limpieza</v>
      </c>
      <c r="X43" s="10">
        <v>42415</v>
      </c>
      <c r="Y43" s="10">
        <f t="shared" si="1"/>
        <v>42415</v>
      </c>
      <c r="AB43" t="s">
        <v>154</v>
      </c>
      <c r="AC43" t="s">
        <v>8</v>
      </c>
      <c r="AD43">
        <f t="shared" si="5"/>
        <v>36</v>
      </c>
      <c r="AE43" t="s">
        <v>12</v>
      </c>
      <c r="AF43">
        <f t="shared" si="6"/>
        <v>36</v>
      </c>
      <c r="AL43" s="10">
        <f t="shared" si="7"/>
        <v>43010</v>
      </c>
      <c r="AM43" t="s">
        <v>155</v>
      </c>
      <c r="AN43">
        <f t="shared" si="8"/>
        <v>2017</v>
      </c>
      <c r="AO43" s="10">
        <f t="shared" si="9"/>
        <v>43007</v>
      </c>
    </row>
    <row r="44" spans="1:41" ht="12.75">
      <c r="A44" t="s">
        <v>147</v>
      </c>
      <c r="B44" t="s">
        <v>1</v>
      </c>
      <c r="C44">
        <v>2016</v>
      </c>
      <c r="D44" t="str">
        <f t="shared" si="2"/>
        <v>ENERO DICIEMBRE </v>
      </c>
      <c r="E44">
        <f t="shared" si="10"/>
        <v>37</v>
      </c>
      <c r="F44" t="s">
        <v>148</v>
      </c>
      <c r="H44" t="s">
        <v>173</v>
      </c>
      <c r="I44">
        <f t="shared" si="3"/>
        <v>37</v>
      </c>
      <c r="J44">
        <f t="shared" si="4"/>
        <v>37</v>
      </c>
      <c r="K44" t="s">
        <v>150</v>
      </c>
      <c r="L44" t="s">
        <v>151</v>
      </c>
      <c r="O44" s="8">
        <v>31525</v>
      </c>
      <c r="P44" s="11">
        <v>36569</v>
      </c>
      <c r="S44" t="s">
        <v>152</v>
      </c>
      <c r="U44" t="s">
        <v>165</v>
      </c>
      <c r="V44" t="str">
        <f t="shared" si="11"/>
        <v>Adquisicion de Material de Computo </v>
      </c>
      <c r="X44" s="10">
        <v>42418</v>
      </c>
      <c r="Y44" s="10">
        <f t="shared" si="1"/>
        <v>42418</v>
      </c>
      <c r="AB44" t="s">
        <v>154</v>
      </c>
      <c r="AC44" t="s">
        <v>8</v>
      </c>
      <c r="AD44">
        <f t="shared" si="5"/>
        <v>37</v>
      </c>
      <c r="AE44" t="s">
        <v>12</v>
      </c>
      <c r="AF44">
        <f t="shared" si="6"/>
        <v>37</v>
      </c>
      <c r="AL44" s="10">
        <f t="shared" si="7"/>
        <v>43010</v>
      </c>
      <c r="AM44" t="s">
        <v>155</v>
      </c>
      <c r="AN44">
        <f t="shared" si="8"/>
        <v>2017</v>
      </c>
      <c r="AO44" s="10">
        <f t="shared" si="9"/>
        <v>43007</v>
      </c>
    </row>
    <row r="45" spans="1:41" ht="12.75">
      <c r="A45" t="s">
        <v>147</v>
      </c>
      <c r="B45" t="s">
        <v>1</v>
      </c>
      <c r="C45">
        <v>2016</v>
      </c>
      <c r="D45" t="str">
        <f t="shared" si="2"/>
        <v>ENERO DICIEMBRE </v>
      </c>
      <c r="E45">
        <f t="shared" si="10"/>
        <v>38</v>
      </c>
      <c r="F45" t="s">
        <v>148</v>
      </c>
      <c r="H45" t="s">
        <v>182</v>
      </c>
      <c r="I45">
        <f t="shared" si="3"/>
        <v>38</v>
      </c>
      <c r="J45">
        <f t="shared" si="4"/>
        <v>38</v>
      </c>
      <c r="K45" t="s">
        <v>183</v>
      </c>
      <c r="L45" t="s">
        <v>151</v>
      </c>
      <c r="O45" s="8">
        <v>2468.7</v>
      </c>
      <c r="P45" s="11">
        <v>2863.69</v>
      </c>
      <c r="S45" t="s">
        <v>152</v>
      </c>
      <c r="U45" t="s">
        <v>165</v>
      </c>
      <c r="V45" t="str">
        <f t="shared" si="11"/>
        <v>Adquisicion de Recetas</v>
      </c>
      <c r="X45" s="10">
        <v>42422</v>
      </c>
      <c r="Y45" s="10">
        <f t="shared" si="1"/>
        <v>42422</v>
      </c>
      <c r="AB45" t="s">
        <v>154</v>
      </c>
      <c r="AC45" t="s">
        <v>8</v>
      </c>
      <c r="AD45">
        <f t="shared" si="5"/>
        <v>38</v>
      </c>
      <c r="AE45" t="s">
        <v>12</v>
      </c>
      <c r="AF45">
        <f t="shared" si="6"/>
        <v>38</v>
      </c>
      <c r="AL45" s="10">
        <f t="shared" si="7"/>
        <v>43010</v>
      </c>
      <c r="AM45" t="s">
        <v>155</v>
      </c>
      <c r="AN45">
        <f t="shared" si="8"/>
        <v>2017</v>
      </c>
      <c r="AO45" s="10">
        <f t="shared" si="9"/>
        <v>43007</v>
      </c>
    </row>
    <row r="46" spans="1:41" ht="12.75">
      <c r="A46" t="s">
        <v>215</v>
      </c>
      <c r="B46" t="s">
        <v>1</v>
      </c>
      <c r="C46">
        <v>2016</v>
      </c>
      <c r="D46" t="str">
        <f t="shared" si="2"/>
        <v>ENERO DICIEMBRE </v>
      </c>
      <c r="E46">
        <f t="shared" si="10"/>
        <v>39</v>
      </c>
      <c r="F46" t="s">
        <v>148</v>
      </c>
      <c r="H46" t="s">
        <v>173</v>
      </c>
      <c r="I46">
        <f t="shared" si="3"/>
        <v>39</v>
      </c>
      <c r="J46">
        <f t="shared" si="4"/>
        <v>39</v>
      </c>
      <c r="K46" t="s">
        <v>150</v>
      </c>
      <c r="L46" t="s">
        <v>151</v>
      </c>
      <c r="O46" s="8">
        <v>6890</v>
      </c>
      <c r="P46" s="11">
        <v>7992.4</v>
      </c>
      <c r="S46" t="s">
        <v>152</v>
      </c>
      <c r="U46" t="s">
        <v>165</v>
      </c>
      <c r="V46" t="str">
        <f t="shared" si="11"/>
        <v>Adquisicion de Material de Computo </v>
      </c>
      <c r="X46" s="10">
        <v>42423</v>
      </c>
      <c r="Y46" s="10">
        <f t="shared" si="1"/>
        <v>42423</v>
      </c>
      <c r="AB46" t="s">
        <v>154</v>
      </c>
      <c r="AC46" t="s">
        <v>8</v>
      </c>
      <c r="AD46">
        <f t="shared" si="5"/>
        <v>39</v>
      </c>
      <c r="AE46" t="s">
        <v>12</v>
      </c>
      <c r="AF46">
        <f t="shared" si="6"/>
        <v>39</v>
      </c>
      <c r="AL46" s="10">
        <f t="shared" si="7"/>
        <v>43010</v>
      </c>
      <c r="AM46" t="s">
        <v>155</v>
      </c>
      <c r="AN46">
        <f t="shared" si="8"/>
        <v>2017</v>
      </c>
      <c r="AO46" s="10">
        <f t="shared" si="9"/>
        <v>43007</v>
      </c>
    </row>
    <row r="47" spans="1:41" ht="12.75">
      <c r="A47" t="s">
        <v>147</v>
      </c>
      <c r="B47" t="s">
        <v>1</v>
      </c>
      <c r="C47">
        <v>2016</v>
      </c>
      <c r="D47" t="str">
        <f t="shared" si="2"/>
        <v>ENERO DICIEMBRE </v>
      </c>
      <c r="E47">
        <f t="shared" si="10"/>
        <v>40</v>
      </c>
      <c r="F47" t="s">
        <v>148</v>
      </c>
      <c r="H47" t="s">
        <v>173</v>
      </c>
      <c r="I47">
        <f t="shared" si="3"/>
        <v>40</v>
      </c>
      <c r="J47">
        <f t="shared" si="4"/>
        <v>40</v>
      </c>
      <c r="K47" t="s">
        <v>150</v>
      </c>
      <c r="L47" t="s">
        <v>151</v>
      </c>
      <c r="O47" s="8">
        <v>52827.86</v>
      </c>
      <c r="P47" s="11">
        <v>61280.32</v>
      </c>
      <c r="S47" t="s">
        <v>152</v>
      </c>
      <c r="U47" t="s">
        <v>153</v>
      </c>
      <c r="V47" t="str">
        <f t="shared" si="11"/>
        <v>Adquisicion de Material de Computo </v>
      </c>
      <c r="X47" s="10">
        <v>42432</v>
      </c>
      <c r="Y47" s="10">
        <f t="shared" si="1"/>
        <v>42432</v>
      </c>
      <c r="AB47" t="s">
        <v>154</v>
      </c>
      <c r="AC47" t="s">
        <v>8</v>
      </c>
      <c r="AD47">
        <f t="shared" si="5"/>
        <v>40</v>
      </c>
      <c r="AE47" t="s">
        <v>12</v>
      </c>
      <c r="AF47">
        <f t="shared" si="6"/>
        <v>40</v>
      </c>
      <c r="AL47" s="10">
        <f t="shared" si="7"/>
        <v>43010</v>
      </c>
      <c r="AM47" t="s">
        <v>155</v>
      </c>
      <c r="AN47">
        <f t="shared" si="8"/>
        <v>2017</v>
      </c>
      <c r="AO47" s="10">
        <f t="shared" si="9"/>
        <v>43007</v>
      </c>
    </row>
    <row r="48" spans="1:41" ht="12.75">
      <c r="A48" t="s">
        <v>147</v>
      </c>
      <c r="B48" t="s">
        <v>1</v>
      </c>
      <c r="C48">
        <v>2016</v>
      </c>
      <c r="D48" t="str">
        <f t="shared" si="2"/>
        <v>ENERO DICIEMBRE </v>
      </c>
      <c r="E48">
        <f t="shared" si="10"/>
        <v>41</v>
      </c>
      <c r="F48" t="s">
        <v>148</v>
      </c>
      <c r="H48" t="s">
        <v>149</v>
      </c>
      <c r="I48">
        <f t="shared" si="3"/>
        <v>41</v>
      </c>
      <c r="J48">
        <f t="shared" si="4"/>
        <v>41</v>
      </c>
      <c r="K48" t="s">
        <v>150</v>
      </c>
      <c r="L48" t="s">
        <v>151</v>
      </c>
      <c r="O48" s="8">
        <v>4517.4</v>
      </c>
      <c r="P48" s="11">
        <v>5240.18</v>
      </c>
      <c r="S48" t="s">
        <v>152</v>
      </c>
      <c r="U48" t="s">
        <v>153</v>
      </c>
      <c r="V48" t="str">
        <f t="shared" si="11"/>
        <v>Adquisicion de Material de Oficina</v>
      </c>
      <c r="X48" s="10">
        <v>42408</v>
      </c>
      <c r="Y48" s="10">
        <f t="shared" si="1"/>
        <v>42408</v>
      </c>
      <c r="AB48" t="s">
        <v>154</v>
      </c>
      <c r="AC48" t="s">
        <v>8</v>
      </c>
      <c r="AD48">
        <f t="shared" si="5"/>
        <v>41</v>
      </c>
      <c r="AE48" t="s">
        <v>12</v>
      </c>
      <c r="AF48">
        <f t="shared" si="6"/>
        <v>41</v>
      </c>
      <c r="AL48" s="10">
        <f t="shared" si="7"/>
        <v>43010</v>
      </c>
      <c r="AM48" t="s">
        <v>155</v>
      </c>
      <c r="AN48">
        <f t="shared" si="8"/>
        <v>2017</v>
      </c>
      <c r="AO48" s="10">
        <f t="shared" si="9"/>
        <v>43007</v>
      </c>
    </row>
    <row r="49" spans="1:41" ht="12.75">
      <c r="A49" t="s">
        <v>147</v>
      </c>
      <c r="B49" t="s">
        <v>1</v>
      </c>
      <c r="C49">
        <v>2016</v>
      </c>
      <c r="D49" t="str">
        <f t="shared" si="2"/>
        <v>ENERO DICIEMBRE </v>
      </c>
      <c r="E49">
        <f t="shared" si="10"/>
        <v>42</v>
      </c>
      <c r="F49" t="s">
        <v>148</v>
      </c>
      <c r="H49" t="s">
        <v>169</v>
      </c>
      <c r="I49">
        <f t="shared" si="3"/>
        <v>42</v>
      </c>
      <c r="J49">
        <f t="shared" si="4"/>
        <v>42</v>
      </c>
      <c r="K49" t="s">
        <v>150</v>
      </c>
      <c r="L49" t="s">
        <v>218</v>
      </c>
      <c r="O49" s="8">
        <v>18386.21</v>
      </c>
      <c r="P49" s="11">
        <v>21328</v>
      </c>
      <c r="S49" t="s">
        <v>152</v>
      </c>
      <c r="U49" t="s">
        <v>165</v>
      </c>
      <c r="V49" t="str">
        <f t="shared" si="11"/>
        <v>Adquisicion de Agua Purificada</v>
      </c>
      <c r="X49" s="10">
        <v>42430</v>
      </c>
      <c r="Y49" s="10">
        <f t="shared" si="1"/>
        <v>42430</v>
      </c>
      <c r="AB49" t="s">
        <v>154</v>
      </c>
      <c r="AC49" t="s">
        <v>8</v>
      </c>
      <c r="AD49">
        <f t="shared" si="5"/>
        <v>42</v>
      </c>
      <c r="AE49" t="s">
        <v>12</v>
      </c>
      <c r="AF49">
        <f t="shared" si="6"/>
        <v>42</v>
      </c>
      <c r="AL49" s="10">
        <f t="shared" si="7"/>
        <v>43010</v>
      </c>
      <c r="AM49" t="s">
        <v>155</v>
      </c>
      <c r="AN49">
        <f t="shared" si="8"/>
        <v>2017</v>
      </c>
      <c r="AO49" s="10">
        <f t="shared" si="9"/>
        <v>43007</v>
      </c>
    </row>
    <row r="50" spans="1:41" ht="12.75">
      <c r="A50" t="s">
        <v>147</v>
      </c>
      <c r="B50" t="s">
        <v>4</v>
      </c>
      <c r="C50">
        <v>2016</v>
      </c>
      <c r="D50" t="str">
        <f t="shared" si="2"/>
        <v>ENERO DICIEMBRE </v>
      </c>
      <c r="E50">
        <f t="shared" si="10"/>
        <v>43</v>
      </c>
      <c r="F50" t="s">
        <v>148</v>
      </c>
      <c r="H50" t="s">
        <v>189</v>
      </c>
      <c r="I50">
        <f t="shared" si="3"/>
        <v>43</v>
      </c>
      <c r="J50">
        <f t="shared" si="4"/>
        <v>43</v>
      </c>
      <c r="K50" t="s">
        <v>150</v>
      </c>
      <c r="L50" t="s">
        <v>218</v>
      </c>
      <c r="O50" s="8">
        <v>19202.28</v>
      </c>
      <c r="P50" s="11">
        <v>22274.64</v>
      </c>
      <c r="S50" t="s">
        <v>152</v>
      </c>
      <c r="U50" t="s">
        <v>178</v>
      </c>
      <c r="V50" t="str">
        <f t="shared" si="11"/>
        <v>Servicio de Fotocopiadoras</v>
      </c>
      <c r="X50" s="10">
        <v>42430</v>
      </c>
      <c r="Y50" s="10">
        <f t="shared" si="1"/>
        <v>42430</v>
      </c>
      <c r="AB50" t="s">
        <v>154</v>
      </c>
      <c r="AC50" t="s">
        <v>8</v>
      </c>
      <c r="AD50">
        <f t="shared" si="5"/>
        <v>43</v>
      </c>
      <c r="AE50" t="s">
        <v>12</v>
      </c>
      <c r="AF50">
        <f t="shared" si="6"/>
        <v>43</v>
      </c>
      <c r="AL50" s="10">
        <f t="shared" si="7"/>
        <v>43010</v>
      </c>
      <c r="AM50" t="s">
        <v>155</v>
      </c>
      <c r="AN50">
        <f t="shared" si="8"/>
        <v>2017</v>
      </c>
      <c r="AO50" s="10">
        <f t="shared" si="9"/>
        <v>43007</v>
      </c>
    </row>
    <row r="51" spans="1:41" ht="12.75">
      <c r="A51" t="s">
        <v>147</v>
      </c>
      <c r="B51" t="s">
        <v>1</v>
      </c>
      <c r="C51">
        <v>2016</v>
      </c>
      <c r="D51" t="str">
        <f t="shared" si="2"/>
        <v>ENERO DICIEMBRE </v>
      </c>
      <c r="E51">
        <f t="shared" si="10"/>
        <v>44</v>
      </c>
      <c r="F51" t="s">
        <v>148</v>
      </c>
      <c r="H51" t="s">
        <v>216</v>
      </c>
      <c r="I51">
        <f t="shared" si="3"/>
        <v>44</v>
      </c>
      <c r="J51">
        <f t="shared" si="4"/>
        <v>44</v>
      </c>
      <c r="K51" t="s">
        <v>217</v>
      </c>
      <c r="L51" t="s">
        <v>218</v>
      </c>
      <c r="O51" s="8">
        <v>3500</v>
      </c>
      <c r="P51" s="11">
        <v>4060</v>
      </c>
      <c r="S51" t="s">
        <v>152</v>
      </c>
      <c r="U51" t="s">
        <v>165</v>
      </c>
      <c r="V51" t="str">
        <f t="shared" si="11"/>
        <v>Adquisicion de Mesas</v>
      </c>
      <c r="X51" s="10">
        <v>42444</v>
      </c>
      <c r="Y51" s="10">
        <f t="shared" si="1"/>
        <v>42444</v>
      </c>
      <c r="AB51" t="s">
        <v>154</v>
      </c>
      <c r="AC51" t="s">
        <v>8</v>
      </c>
      <c r="AD51">
        <f t="shared" si="5"/>
        <v>44</v>
      </c>
      <c r="AE51" t="s">
        <v>12</v>
      </c>
      <c r="AF51">
        <f t="shared" si="6"/>
        <v>44</v>
      </c>
      <c r="AL51" s="10">
        <f t="shared" si="7"/>
        <v>43010</v>
      </c>
      <c r="AM51" t="s">
        <v>155</v>
      </c>
      <c r="AN51">
        <f t="shared" si="8"/>
        <v>2017</v>
      </c>
      <c r="AO51" s="10">
        <f t="shared" si="9"/>
        <v>43007</v>
      </c>
    </row>
    <row r="52" spans="1:41" ht="12.75">
      <c r="A52" t="s">
        <v>147</v>
      </c>
      <c r="B52" t="s">
        <v>1</v>
      </c>
      <c r="C52">
        <v>2016</v>
      </c>
      <c r="D52" t="str">
        <f t="shared" si="2"/>
        <v>ENERO DICIEMBRE </v>
      </c>
      <c r="E52">
        <f t="shared" si="10"/>
        <v>45</v>
      </c>
      <c r="F52" t="s">
        <v>148</v>
      </c>
      <c r="H52" t="s">
        <v>188</v>
      </c>
      <c r="I52">
        <f t="shared" si="3"/>
        <v>45</v>
      </c>
      <c r="J52">
        <f t="shared" si="4"/>
        <v>45</v>
      </c>
      <c r="K52" t="s">
        <v>150</v>
      </c>
      <c r="L52" t="s">
        <v>218</v>
      </c>
      <c r="O52" s="8">
        <v>13874.68</v>
      </c>
      <c r="P52" s="11">
        <v>16094.63</v>
      </c>
      <c r="S52" t="s">
        <v>152</v>
      </c>
      <c r="U52" t="s">
        <v>165</v>
      </c>
      <c r="V52" t="str">
        <f t="shared" si="11"/>
        <v>Adquisicion de Material de Limpieza</v>
      </c>
      <c r="X52" s="10">
        <v>42437</v>
      </c>
      <c r="Y52" s="10">
        <f t="shared" si="1"/>
        <v>42437</v>
      </c>
      <c r="AB52" t="s">
        <v>154</v>
      </c>
      <c r="AC52" t="s">
        <v>8</v>
      </c>
      <c r="AD52">
        <f t="shared" si="5"/>
        <v>45</v>
      </c>
      <c r="AE52" t="s">
        <v>12</v>
      </c>
      <c r="AF52">
        <f t="shared" si="6"/>
        <v>45</v>
      </c>
      <c r="AL52" s="10">
        <f t="shared" si="7"/>
        <v>43010</v>
      </c>
      <c r="AM52" t="s">
        <v>155</v>
      </c>
      <c r="AN52">
        <f t="shared" si="8"/>
        <v>2017</v>
      </c>
      <c r="AO52" s="10">
        <f t="shared" si="9"/>
        <v>43007</v>
      </c>
    </row>
    <row r="53" spans="1:41" ht="12.75">
      <c r="A53" t="s">
        <v>147</v>
      </c>
      <c r="B53" t="s">
        <v>1</v>
      </c>
      <c r="C53">
        <v>2016</v>
      </c>
      <c r="D53" t="str">
        <f t="shared" si="2"/>
        <v>ENERO DICIEMBRE </v>
      </c>
      <c r="E53">
        <f t="shared" si="10"/>
        <v>46</v>
      </c>
      <c r="F53" t="s">
        <v>148</v>
      </c>
      <c r="H53" t="s">
        <v>149</v>
      </c>
      <c r="I53">
        <f t="shared" si="3"/>
        <v>46</v>
      </c>
      <c r="J53">
        <f t="shared" si="4"/>
        <v>46</v>
      </c>
      <c r="K53" t="s">
        <v>150</v>
      </c>
      <c r="L53" t="s">
        <v>218</v>
      </c>
      <c r="O53" s="8">
        <v>6289</v>
      </c>
      <c r="P53" s="11">
        <v>7295.24</v>
      </c>
      <c r="S53" t="s">
        <v>152</v>
      </c>
      <c r="U53" t="s">
        <v>165</v>
      </c>
      <c r="V53" t="str">
        <f t="shared" si="11"/>
        <v>Adquisicion de Material de Oficina</v>
      </c>
      <c r="X53" s="10">
        <v>42436</v>
      </c>
      <c r="Y53" s="10">
        <f t="shared" si="1"/>
        <v>42436</v>
      </c>
      <c r="AB53" t="s">
        <v>154</v>
      </c>
      <c r="AC53" t="s">
        <v>8</v>
      </c>
      <c r="AD53">
        <f t="shared" si="5"/>
        <v>46</v>
      </c>
      <c r="AE53" t="s">
        <v>12</v>
      </c>
      <c r="AF53">
        <f t="shared" si="6"/>
        <v>46</v>
      </c>
      <c r="AL53" s="10">
        <f t="shared" si="7"/>
        <v>43010</v>
      </c>
      <c r="AM53" t="s">
        <v>155</v>
      </c>
      <c r="AN53">
        <f t="shared" si="8"/>
        <v>2017</v>
      </c>
      <c r="AO53" s="10">
        <f t="shared" si="9"/>
        <v>43007</v>
      </c>
    </row>
    <row r="54" spans="1:41" ht="12.75">
      <c r="A54" t="s">
        <v>147</v>
      </c>
      <c r="B54" t="s">
        <v>1</v>
      </c>
      <c r="C54">
        <v>2016</v>
      </c>
      <c r="D54" t="str">
        <f t="shared" si="2"/>
        <v>ENERO DICIEMBRE </v>
      </c>
      <c r="E54">
        <f t="shared" si="10"/>
        <v>47</v>
      </c>
      <c r="F54" t="s">
        <v>148</v>
      </c>
      <c r="H54" t="s">
        <v>149</v>
      </c>
      <c r="I54">
        <f t="shared" si="3"/>
        <v>47</v>
      </c>
      <c r="J54">
        <f t="shared" si="4"/>
        <v>47</v>
      </c>
      <c r="K54" t="s">
        <v>150</v>
      </c>
      <c r="L54" t="s">
        <v>218</v>
      </c>
      <c r="O54" s="8">
        <v>5483.98</v>
      </c>
      <c r="P54" s="11">
        <v>6361.42</v>
      </c>
      <c r="S54" t="s">
        <v>152</v>
      </c>
      <c r="U54" t="s">
        <v>153</v>
      </c>
      <c r="V54" t="str">
        <f t="shared" si="11"/>
        <v>Adquisicion de Material de Oficina</v>
      </c>
      <c r="X54" s="10">
        <v>42437</v>
      </c>
      <c r="Y54" s="10">
        <f t="shared" si="1"/>
        <v>42437</v>
      </c>
      <c r="AB54" t="s">
        <v>154</v>
      </c>
      <c r="AC54" t="s">
        <v>8</v>
      </c>
      <c r="AD54">
        <f t="shared" si="5"/>
        <v>47</v>
      </c>
      <c r="AE54" t="s">
        <v>12</v>
      </c>
      <c r="AF54">
        <f t="shared" si="6"/>
        <v>47</v>
      </c>
      <c r="AL54" s="10">
        <f t="shared" si="7"/>
        <v>43010</v>
      </c>
      <c r="AM54" t="s">
        <v>155</v>
      </c>
      <c r="AN54">
        <f t="shared" si="8"/>
        <v>2017</v>
      </c>
      <c r="AO54" s="10">
        <f t="shared" si="9"/>
        <v>43007</v>
      </c>
    </row>
    <row r="55" spans="1:41" ht="12.75">
      <c r="A55" t="s">
        <v>147</v>
      </c>
      <c r="B55" t="s">
        <v>1</v>
      </c>
      <c r="C55">
        <v>2016</v>
      </c>
      <c r="D55" t="str">
        <f t="shared" si="2"/>
        <v>ENERO DICIEMBRE </v>
      </c>
      <c r="E55">
        <f t="shared" si="10"/>
        <v>48</v>
      </c>
      <c r="F55" t="s">
        <v>148</v>
      </c>
      <c r="H55" t="s">
        <v>173</v>
      </c>
      <c r="I55">
        <f t="shared" si="3"/>
        <v>48</v>
      </c>
      <c r="J55">
        <f t="shared" si="4"/>
        <v>48</v>
      </c>
      <c r="K55" t="s">
        <v>150</v>
      </c>
      <c r="L55" t="s">
        <v>218</v>
      </c>
      <c r="O55" s="8">
        <v>2765</v>
      </c>
      <c r="P55" s="11">
        <v>3207.4</v>
      </c>
      <c r="S55" t="s">
        <v>152</v>
      </c>
      <c r="U55" t="s">
        <v>165</v>
      </c>
      <c r="V55" t="str">
        <f t="shared" si="11"/>
        <v>Adquisicion de Material de Computo </v>
      </c>
      <c r="X55" s="10">
        <v>42438</v>
      </c>
      <c r="Y55" s="10">
        <f t="shared" si="1"/>
        <v>42438</v>
      </c>
      <c r="AB55" t="s">
        <v>154</v>
      </c>
      <c r="AC55" t="s">
        <v>8</v>
      </c>
      <c r="AD55">
        <f t="shared" si="5"/>
        <v>48</v>
      </c>
      <c r="AE55" t="s">
        <v>12</v>
      </c>
      <c r="AF55">
        <f t="shared" si="6"/>
        <v>48</v>
      </c>
      <c r="AL55" s="10">
        <f t="shared" si="7"/>
        <v>43010</v>
      </c>
      <c r="AM55" t="s">
        <v>155</v>
      </c>
      <c r="AN55">
        <f t="shared" si="8"/>
        <v>2017</v>
      </c>
      <c r="AO55" s="10">
        <f t="shared" si="9"/>
        <v>43007</v>
      </c>
    </row>
    <row r="56" spans="1:41" ht="12.75">
      <c r="A56" t="s">
        <v>147</v>
      </c>
      <c r="B56" t="s">
        <v>1</v>
      </c>
      <c r="C56">
        <v>2016</v>
      </c>
      <c r="D56" t="str">
        <f t="shared" si="2"/>
        <v>ENERO DICIEMBRE </v>
      </c>
      <c r="E56">
        <f t="shared" si="10"/>
        <v>49</v>
      </c>
      <c r="F56" t="s">
        <v>148</v>
      </c>
      <c r="H56" t="s">
        <v>173</v>
      </c>
      <c r="I56">
        <f t="shared" si="3"/>
        <v>49</v>
      </c>
      <c r="J56">
        <f t="shared" si="4"/>
        <v>49</v>
      </c>
      <c r="K56" t="s">
        <v>150</v>
      </c>
      <c r="L56" t="s">
        <v>218</v>
      </c>
      <c r="O56" s="8">
        <v>4615</v>
      </c>
      <c r="P56" s="11">
        <v>5353.4</v>
      </c>
      <c r="S56" t="s">
        <v>152</v>
      </c>
      <c r="U56" t="s">
        <v>165</v>
      </c>
      <c r="V56" t="str">
        <f t="shared" si="11"/>
        <v>Adquisicion de Material de Computo </v>
      </c>
      <c r="X56" s="10">
        <v>42437</v>
      </c>
      <c r="Y56" s="10">
        <f t="shared" si="1"/>
        <v>42437</v>
      </c>
      <c r="AB56" t="s">
        <v>154</v>
      </c>
      <c r="AC56" t="s">
        <v>8</v>
      </c>
      <c r="AD56">
        <f t="shared" si="5"/>
        <v>49</v>
      </c>
      <c r="AE56" t="s">
        <v>12</v>
      </c>
      <c r="AF56">
        <f t="shared" si="6"/>
        <v>49</v>
      </c>
      <c r="AL56" s="10">
        <f t="shared" si="7"/>
        <v>43010</v>
      </c>
      <c r="AM56" t="s">
        <v>155</v>
      </c>
      <c r="AN56">
        <f t="shared" si="8"/>
        <v>2017</v>
      </c>
      <c r="AO56" s="10">
        <f t="shared" si="9"/>
        <v>43007</v>
      </c>
    </row>
    <row r="57" spans="1:41" ht="12.75">
      <c r="A57" t="s">
        <v>147</v>
      </c>
      <c r="B57" t="s">
        <v>1</v>
      </c>
      <c r="C57">
        <v>2016</v>
      </c>
      <c r="D57" t="str">
        <f t="shared" si="2"/>
        <v>ENERO DICIEMBRE </v>
      </c>
      <c r="E57">
        <f t="shared" si="10"/>
        <v>50</v>
      </c>
      <c r="F57" t="s">
        <v>148</v>
      </c>
      <c r="H57" t="s">
        <v>173</v>
      </c>
      <c r="I57">
        <f t="shared" si="3"/>
        <v>50</v>
      </c>
      <c r="J57">
        <f t="shared" si="4"/>
        <v>50</v>
      </c>
      <c r="K57" t="s">
        <v>150</v>
      </c>
      <c r="L57" t="s">
        <v>218</v>
      </c>
      <c r="O57" s="8">
        <v>550</v>
      </c>
      <c r="P57" s="11">
        <v>638</v>
      </c>
      <c r="S57" t="s">
        <v>152</v>
      </c>
      <c r="U57" t="s">
        <v>153</v>
      </c>
      <c r="V57" t="str">
        <f t="shared" si="11"/>
        <v>Adquisicion de Material de Computo </v>
      </c>
      <c r="X57" s="10">
        <v>42445</v>
      </c>
      <c r="Y57" s="10">
        <f t="shared" si="1"/>
        <v>42445</v>
      </c>
      <c r="AB57" t="s">
        <v>154</v>
      </c>
      <c r="AC57" t="s">
        <v>8</v>
      </c>
      <c r="AD57">
        <f t="shared" si="5"/>
        <v>50</v>
      </c>
      <c r="AE57" t="s">
        <v>12</v>
      </c>
      <c r="AF57">
        <f t="shared" si="6"/>
        <v>50</v>
      </c>
      <c r="AL57" s="10">
        <f t="shared" si="7"/>
        <v>43010</v>
      </c>
      <c r="AM57" t="s">
        <v>155</v>
      </c>
      <c r="AN57">
        <f t="shared" si="8"/>
        <v>2017</v>
      </c>
      <c r="AO57" s="10">
        <f t="shared" si="9"/>
        <v>43007</v>
      </c>
    </row>
    <row r="58" spans="1:41" ht="12.75">
      <c r="A58" t="s">
        <v>147</v>
      </c>
      <c r="B58" t="s">
        <v>4</v>
      </c>
      <c r="C58">
        <v>2016</v>
      </c>
      <c r="D58" t="str">
        <f t="shared" si="2"/>
        <v>ENERO DICIEMBRE </v>
      </c>
      <c r="E58">
        <f t="shared" si="10"/>
        <v>51</v>
      </c>
      <c r="F58" t="s">
        <v>148</v>
      </c>
      <c r="H58" t="s">
        <v>225</v>
      </c>
      <c r="I58">
        <f t="shared" si="3"/>
        <v>51</v>
      </c>
      <c r="J58">
        <f t="shared" si="4"/>
        <v>51</v>
      </c>
      <c r="K58" t="s">
        <v>226</v>
      </c>
      <c r="L58" t="s">
        <v>218</v>
      </c>
      <c r="O58" s="8">
        <v>10500</v>
      </c>
      <c r="P58" s="11">
        <v>12180</v>
      </c>
      <c r="S58" t="s">
        <v>152</v>
      </c>
      <c r="U58" t="s">
        <v>165</v>
      </c>
      <c r="V58" t="str">
        <f t="shared" si="11"/>
        <v>Servicio de Mantenimiento </v>
      </c>
      <c r="X58" s="10">
        <v>42438</v>
      </c>
      <c r="Y58" s="10">
        <f t="shared" si="1"/>
        <v>42438</v>
      </c>
      <c r="AB58" t="s">
        <v>154</v>
      </c>
      <c r="AC58" t="s">
        <v>8</v>
      </c>
      <c r="AD58">
        <f t="shared" si="5"/>
        <v>51</v>
      </c>
      <c r="AE58" t="s">
        <v>12</v>
      </c>
      <c r="AF58">
        <f t="shared" si="6"/>
        <v>51</v>
      </c>
      <c r="AL58" s="10">
        <f t="shared" si="7"/>
        <v>43010</v>
      </c>
      <c r="AM58" t="s">
        <v>155</v>
      </c>
      <c r="AN58">
        <f t="shared" si="8"/>
        <v>2017</v>
      </c>
      <c r="AO58" s="10">
        <f t="shared" si="9"/>
        <v>43007</v>
      </c>
    </row>
    <row r="59" spans="1:41" ht="12.75">
      <c r="A59" t="s">
        <v>147</v>
      </c>
      <c r="B59" t="s">
        <v>1</v>
      </c>
      <c r="C59">
        <v>2016</v>
      </c>
      <c r="D59" t="str">
        <f t="shared" si="2"/>
        <v>ENERO DICIEMBRE </v>
      </c>
      <c r="E59">
        <f t="shared" si="10"/>
        <v>52</v>
      </c>
      <c r="F59" t="s">
        <v>148</v>
      </c>
      <c r="H59" t="s">
        <v>149</v>
      </c>
      <c r="I59">
        <f t="shared" si="3"/>
        <v>52</v>
      </c>
      <c r="J59">
        <f t="shared" si="4"/>
        <v>52</v>
      </c>
      <c r="K59" t="s">
        <v>150</v>
      </c>
      <c r="L59" t="s">
        <v>218</v>
      </c>
      <c r="O59" s="8">
        <v>83177.39</v>
      </c>
      <c r="P59" s="11">
        <v>96485.77</v>
      </c>
      <c r="S59" t="s">
        <v>152</v>
      </c>
      <c r="U59" t="s">
        <v>165</v>
      </c>
      <c r="V59" t="str">
        <f t="shared" si="11"/>
        <v>Adquisicion de Material de Oficina</v>
      </c>
      <c r="X59" s="10">
        <v>42438</v>
      </c>
      <c r="Y59" s="10">
        <f t="shared" si="1"/>
        <v>42438</v>
      </c>
      <c r="AB59" t="s">
        <v>154</v>
      </c>
      <c r="AC59" t="s">
        <v>8</v>
      </c>
      <c r="AD59">
        <f t="shared" si="5"/>
        <v>52</v>
      </c>
      <c r="AE59" t="s">
        <v>12</v>
      </c>
      <c r="AF59">
        <f t="shared" si="6"/>
        <v>52</v>
      </c>
      <c r="AL59" s="10">
        <f t="shared" si="7"/>
        <v>43010</v>
      </c>
      <c r="AM59" t="s">
        <v>155</v>
      </c>
      <c r="AN59">
        <f t="shared" si="8"/>
        <v>2017</v>
      </c>
      <c r="AO59" s="10">
        <f t="shared" si="9"/>
        <v>43007</v>
      </c>
    </row>
    <row r="60" spans="1:41" ht="12.75">
      <c r="A60" t="s">
        <v>147</v>
      </c>
      <c r="B60" t="s">
        <v>1</v>
      </c>
      <c r="C60">
        <v>2016</v>
      </c>
      <c r="D60" t="str">
        <f t="shared" si="2"/>
        <v>ENERO DICIEMBRE </v>
      </c>
      <c r="E60">
        <f t="shared" si="10"/>
        <v>53</v>
      </c>
      <c r="F60" t="s">
        <v>148</v>
      </c>
      <c r="H60" t="s">
        <v>173</v>
      </c>
      <c r="I60">
        <f t="shared" si="3"/>
        <v>53</v>
      </c>
      <c r="J60">
        <f t="shared" si="4"/>
        <v>53</v>
      </c>
      <c r="K60" t="s">
        <v>227</v>
      </c>
      <c r="L60" t="s">
        <v>218</v>
      </c>
      <c r="O60" s="8">
        <v>1173</v>
      </c>
      <c r="P60" s="11">
        <v>1360.68</v>
      </c>
      <c r="S60" t="s">
        <v>152</v>
      </c>
      <c r="U60" t="s">
        <v>165</v>
      </c>
      <c r="V60" t="str">
        <f t="shared" si="11"/>
        <v>Adquisicion de Material de Computo </v>
      </c>
      <c r="X60" s="10">
        <v>42446</v>
      </c>
      <c r="Y60" s="10">
        <f t="shared" si="1"/>
        <v>42446</v>
      </c>
      <c r="AB60" t="s">
        <v>154</v>
      </c>
      <c r="AC60" t="s">
        <v>8</v>
      </c>
      <c r="AD60">
        <f t="shared" si="5"/>
        <v>53</v>
      </c>
      <c r="AE60" t="s">
        <v>12</v>
      </c>
      <c r="AF60">
        <f t="shared" si="6"/>
        <v>53</v>
      </c>
      <c r="AL60" s="10">
        <f t="shared" si="7"/>
        <v>43010</v>
      </c>
      <c r="AM60" t="s">
        <v>155</v>
      </c>
      <c r="AN60">
        <f t="shared" si="8"/>
        <v>2017</v>
      </c>
      <c r="AO60" s="10">
        <f t="shared" si="9"/>
        <v>43007</v>
      </c>
    </row>
    <row r="61" spans="1:41" ht="12.75">
      <c r="A61" t="s">
        <v>147</v>
      </c>
      <c r="B61" t="s">
        <v>1</v>
      </c>
      <c r="C61">
        <v>2016</v>
      </c>
      <c r="D61" t="str">
        <f t="shared" si="2"/>
        <v>ENERO DICIEMBRE </v>
      </c>
      <c r="E61">
        <f t="shared" si="10"/>
        <v>54</v>
      </c>
      <c r="F61" t="s">
        <v>148</v>
      </c>
      <c r="H61" t="s">
        <v>149</v>
      </c>
      <c r="I61">
        <f t="shared" si="3"/>
        <v>54</v>
      </c>
      <c r="J61">
        <f t="shared" si="4"/>
        <v>54</v>
      </c>
      <c r="K61" t="s">
        <v>150</v>
      </c>
      <c r="L61" t="s">
        <v>218</v>
      </c>
      <c r="O61" s="8">
        <v>8743.97</v>
      </c>
      <c r="P61" s="11">
        <v>10143.01</v>
      </c>
      <c r="S61" t="s">
        <v>152</v>
      </c>
      <c r="U61" t="s">
        <v>153</v>
      </c>
      <c r="V61" t="str">
        <f t="shared" si="11"/>
        <v>Adquisicion de Material de Oficina</v>
      </c>
      <c r="X61" s="10">
        <v>42444</v>
      </c>
      <c r="Y61" s="10">
        <f t="shared" si="1"/>
        <v>42444</v>
      </c>
      <c r="AB61" t="s">
        <v>154</v>
      </c>
      <c r="AC61" t="s">
        <v>8</v>
      </c>
      <c r="AD61">
        <f t="shared" si="5"/>
        <v>54</v>
      </c>
      <c r="AE61" t="s">
        <v>12</v>
      </c>
      <c r="AF61">
        <f t="shared" si="6"/>
        <v>54</v>
      </c>
      <c r="AL61" s="10">
        <f t="shared" si="7"/>
        <v>43010</v>
      </c>
      <c r="AM61" t="s">
        <v>155</v>
      </c>
      <c r="AN61">
        <f t="shared" si="8"/>
        <v>2017</v>
      </c>
      <c r="AO61" s="10">
        <f t="shared" si="9"/>
        <v>43007</v>
      </c>
    </row>
    <row r="62" spans="1:41" ht="12.75">
      <c r="A62" t="s">
        <v>147</v>
      </c>
      <c r="B62" t="s">
        <v>1</v>
      </c>
      <c r="C62">
        <v>2016</v>
      </c>
      <c r="D62" t="str">
        <f t="shared" si="2"/>
        <v>ENERO DICIEMBRE </v>
      </c>
      <c r="E62">
        <f t="shared" si="10"/>
        <v>55</v>
      </c>
      <c r="F62" t="s">
        <v>148</v>
      </c>
      <c r="H62" t="s">
        <v>164</v>
      </c>
      <c r="I62">
        <f t="shared" si="3"/>
        <v>55</v>
      </c>
      <c r="J62">
        <f t="shared" si="4"/>
        <v>55</v>
      </c>
      <c r="K62" t="s">
        <v>150</v>
      </c>
      <c r="L62" t="s">
        <v>218</v>
      </c>
      <c r="O62" s="8">
        <v>1316</v>
      </c>
      <c r="P62" s="11">
        <v>1526.56</v>
      </c>
      <c r="S62" t="s">
        <v>152</v>
      </c>
      <c r="U62" t="s">
        <v>165</v>
      </c>
      <c r="V62" t="str">
        <f t="shared" si="11"/>
        <v>Adquisicion de Sellos </v>
      </c>
      <c r="X62" s="10">
        <v>42447</v>
      </c>
      <c r="Y62" s="10">
        <f t="shared" si="1"/>
        <v>42447</v>
      </c>
      <c r="AB62" t="s">
        <v>154</v>
      </c>
      <c r="AC62" t="s">
        <v>8</v>
      </c>
      <c r="AD62">
        <f t="shared" si="5"/>
        <v>55</v>
      </c>
      <c r="AE62" t="s">
        <v>12</v>
      </c>
      <c r="AF62">
        <f t="shared" si="6"/>
        <v>55</v>
      </c>
      <c r="AL62" s="10">
        <f t="shared" si="7"/>
        <v>43010</v>
      </c>
      <c r="AM62" t="s">
        <v>155</v>
      </c>
      <c r="AN62">
        <f t="shared" si="8"/>
        <v>2017</v>
      </c>
      <c r="AO62" s="10">
        <f t="shared" si="9"/>
        <v>43007</v>
      </c>
    </row>
    <row r="63" spans="1:41" ht="12.75">
      <c r="A63" t="s">
        <v>147</v>
      </c>
      <c r="B63" t="s">
        <v>4</v>
      </c>
      <c r="C63">
        <v>2016</v>
      </c>
      <c r="D63" t="str">
        <f t="shared" si="2"/>
        <v>ENERO DICIEMBRE </v>
      </c>
      <c r="E63">
        <f t="shared" si="10"/>
        <v>56</v>
      </c>
      <c r="F63" t="s">
        <v>148</v>
      </c>
      <c r="H63" t="s">
        <v>225</v>
      </c>
      <c r="I63">
        <f t="shared" si="3"/>
        <v>56</v>
      </c>
      <c r="J63">
        <f t="shared" si="4"/>
        <v>56</v>
      </c>
      <c r="K63" t="s">
        <v>150</v>
      </c>
      <c r="L63" t="s">
        <v>218</v>
      </c>
      <c r="O63" s="8">
        <v>9180</v>
      </c>
      <c r="P63" s="11">
        <v>10648.8</v>
      </c>
      <c r="S63" t="s">
        <v>152</v>
      </c>
      <c r="U63" t="s">
        <v>165</v>
      </c>
      <c r="V63" t="str">
        <f t="shared" si="11"/>
        <v>Servicio de Mantenimiento </v>
      </c>
      <c r="X63" s="10">
        <v>42445</v>
      </c>
      <c r="Y63" s="10">
        <f t="shared" si="1"/>
        <v>42445</v>
      </c>
      <c r="AB63" t="s">
        <v>154</v>
      </c>
      <c r="AC63" t="s">
        <v>8</v>
      </c>
      <c r="AD63">
        <f t="shared" si="5"/>
        <v>56</v>
      </c>
      <c r="AE63" t="s">
        <v>12</v>
      </c>
      <c r="AF63">
        <f t="shared" si="6"/>
        <v>56</v>
      </c>
      <c r="AL63" s="10">
        <f t="shared" si="7"/>
        <v>43010</v>
      </c>
      <c r="AM63" t="s">
        <v>155</v>
      </c>
      <c r="AN63">
        <f t="shared" si="8"/>
        <v>2017</v>
      </c>
      <c r="AO63" s="10">
        <f t="shared" si="9"/>
        <v>43007</v>
      </c>
    </row>
    <row r="64" spans="1:41" ht="12.75">
      <c r="A64" t="s">
        <v>147</v>
      </c>
      <c r="B64" t="s">
        <v>1</v>
      </c>
      <c r="C64">
        <v>2016</v>
      </c>
      <c r="D64" t="str">
        <f t="shared" si="2"/>
        <v>ENERO DICIEMBRE </v>
      </c>
      <c r="E64">
        <f t="shared" si="10"/>
        <v>57</v>
      </c>
      <c r="F64" t="s">
        <v>148</v>
      </c>
      <c r="H64" t="s">
        <v>188</v>
      </c>
      <c r="I64">
        <f t="shared" si="3"/>
        <v>57</v>
      </c>
      <c r="J64">
        <f t="shared" si="4"/>
        <v>57</v>
      </c>
      <c r="K64" t="s">
        <v>150</v>
      </c>
      <c r="L64" t="s">
        <v>218</v>
      </c>
      <c r="O64" s="8">
        <v>1439</v>
      </c>
      <c r="P64" s="11">
        <v>1669.24</v>
      </c>
      <c r="S64" t="s">
        <v>152</v>
      </c>
      <c r="U64" t="s">
        <v>165</v>
      </c>
      <c r="V64" t="str">
        <f t="shared" si="11"/>
        <v>Adquisicion de Material de Limpieza</v>
      </c>
      <c r="X64" s="10">
        <v>42449</v>
      </c>
      <c r="Y64" s="10">
        <f t="shared" si="1"/>
        <v>42449</v>
      </c>
      <c r="AB64" t="s">
        <v>154</v>
      </c>
      <c r="AC64" t="s">
        <v>8</v>
      </c>
      <c r="AD64">
        <f t="shared" si="5"/>
        <v>57</v>
      </c>
      <c r="AE64" t="s">
        <v>12</v>
      </c>
      <c r="AF64">
        <f t="shared" si="6"/>
        <v>57</v>
      </c>
      <c r="AL64" s="10">
        <f t="shared" si="7"/>
        <v>43010</v>
      </c>
      <c r="AM64" t="s">
        <v>155</v>
      </c>
      <c r="AN64">
        <f t="shared" si="8"/>
        <v>2017</v>
      </c>
      <c r="AO64" s="10">
        <f t="shared" si="9"/>
        <v>43007</v>
      </c>
    </row>
    <row r="65" spans="1:41" ht="12.75">
      <c r="A65" t="s">
        <v>147</v>
      </c>
      <c r="B65" t="s">
        <v>1</v>
      </c>
      <c r="C65">
        <v>2016</v>
      </c>
      <c r="D65" t="str">
        <f t="shared" si="2"/>
        <v>ENERO DICIEMBRE </v>
      </c>
      <c r="E65">
        <f t="shared" si="10"/>
        <v>58</v>
      </c>
      <c r="F65" t="s">
        <v>148</v>
      </c>
      <c r="H65" t="s">
        <v>188</v>
      </c>
      <c r="I65">
        <f t="shared" si="3"/>
        <v>58</v>
      </c>
      <c r="J65">
        <f t="shared" si="4"/>
        <v>58</v>
      </c>
      <c r="K65" t="s">
        <v>150</v>
      </c>
      <c r="L65" t="s">
        <v>218</v>
      </c>
      <c r="O65" s="8">
        <v>10960.43</v>
      </c>
      <c r="P65" s="11">
        <v>12714.1</v>
      </c>
      <c r="S65" t="s">
        <v>152</v>
      </c>
      <c r="U65" t="s">
        <v>165</v>
      </c>
      <c r="V65" t="str">
        <f t="shared" si="11"/>
        <v>Adquisicion de Material de Limpieza</v>
      </c>
      <c r="X65" s="10">
        <v>42464</v>
      </c>
      <c r="Y65" s="10">
        <f t="shared" si="1"/>
        <v>42464</v>
      </c>
      <c r="AB65" t="s">
        <v>154</v>
      </c>
      <c r="AC65" t="s">
        <v>8</v>
      </c>
      <c r="AD65">
        <f t="shared" si="5"/>
        <v>58</v>
      </c>
      <c r="AE65" t="s">
        <v>12</v>
      </c>
      <c r="AF65">
        <f t="shared" si="6"/>
        <v>58</v>
      </c>
      <c r="AL65" s="10">
        <f t="shared" si="7"/>
        <v>43010</v>
      </c>
      <c r="AM65" t="s">
        <v>155</v>
      </c>
      <c r="AN65">
        <f t="shared" si="8"/>
        <v>2017</v>
      </c>
      <c r="AO65" s="10">
        <f t="shared" si="9"/>
        <v>43007</v>
      </c>
    </row>
    <row r="66" spans="1:41" ht="12.75">
      <c r="A66" t="s">
        <v>147</v>
      </c>
      <c r="B66" t="s">
        <v>1</v>
      </c>
      <c r="C66">
        <v>2016</v>
      </c>
      <c r="D66" t="str">
        <f t="shared" si="2"/>
        <v>ENERO DICIEMBRE </v>
      </c>
      <c r="E66">
        <f t="shared" si="10"/>
        <v>59</v>
      </c>
      <c r="F66" t="s">
        <v>148</v>
      </c>
      <c r="H66" t="s">
        <v>149</v>
      </c>
      <c r="I66">
        <f t="shared" si="3"/>
        <v>59</v>
      </c>
      <c r="J66">
        <f t="shared" si="4"/>
        <v>59</v>
      </c>
      <c r="K66" t="s">
        <v>150</v>
      </c>
      <c r="L66" t="s">
        <v>218</v>
      </c>
      <c r="O66" s="8">
        <v>5000</v>
      </c>
      <c r="P66" s="11">
        <v>5800</v>
      </c>
      <c r="S66" t="s">
        <v>152</v>
      </c>
      <c r="U66" t="s">
        <v>165</v>
      </c>
      <c r="V66" t="str">
        <f t="shared" si="11"/>
        <v>Adquisicion de Material de Oficina</v>
      </c>
      <c r="X66" s="10">
        <v>42458</v>
      </c>
      <c r="Y66" s="10">
        <f t="shared" si="1"/>
        <v>42458</v>
      </c>
      <c r="AB66" t="s">
        <v>154</v>
      </c>
      <c r="AC66" t="s">
        <v>8</v>
      </c>
      <c r="AD66">
        <f t="shared" si="5"/>
        <v>59</v>
      </c>
      <c r="AE66" t="s">
        <v>12</v>
      </c>
      <c r="AF66">
        <f t="shared" si="6"/>
        <v>59</v>
      </c>
      <c r="AL66" s="10">
        <f t="shared" si="7"/>
        <v>43010</v>
      </c>
      <c r="AM66" t="s">
        <v>155</v>
      </c>
      <c r="AN66">
        <f t="shared" si="8"/>
        <v>2017</v>
      </c>
      <c r="AO66" s="10">
        <f t="shared" si="9"/>
        <v>43007</v>
      </c>
    </row>
    <row r="67" spans="1:41" ht="12.75">
      <c r="A67" t="s">
        <v>147</v>
      </c>
      <c r="B67" t="s">
        <v>4</v>
      </c>
      <c r="C67">
        <v>2016</v>
      </c>
      <c r="D67" t="str">
        <f t="shared" si="2"/>
        <v>ENERO DICIEMBRE </v>
      </c>
      <c r="E67">
        <f t="shared" si="10"/>
        <v>60</v>
      </c>
      <c r="F67" t="s">
        <v>148</v>
      </c>
      <c r="H67" t="s">
        <v>189</v>
      </c>
      <c r="I67">
        <f t="shared" si="3"/>
        <v>60</v>
      </c>
      <c r="J67">
        <f t="shared" si="4"/>
        <v>60</v>
      </c>
      <c r="K67" t="s">
        <v>150</v>
      </c>
      <c r="L67" t="s">
        <v>218</v>
      </c>
      <c r="O67" s="8">
        <v>17035.28</v>
      </c>
      <c r="P67" s="11">
        <v>19760.92</v>
      </c>
      <c r="S67" t="s">
        <v>152</v>
      </c>
      <c r="U67" t="s">
        <v>178</v>
      </c>
      <c r="V67" t="str">
        <f t="shared" si="11"/>
        <v>Servicio de Fotocopiadoras</v>
      </c>
      <c r="X67" s="10">
        <v>42461</v>
      </c>
      <c r="Y67" s="10">
        <f t="shared" si="1"/>
        <v>42461</v>
      </c>
      <c r="AB67" t="s">
        <v>154</v>
      </c>
      <c r="AC67" t="s">
        <v>8</v>
      </c>
      <c r="AD67">
        <f t="shared" si="5"/>
        <v>60</v>
      </c>
      <c r="AE67" t="s">
        <v>12</v>
      </c>
      <c r="AF67">
        <f t="shared" si="6"/>
        <v>60</v>
      </c>
      <c r="AL67" s="10">
        <f t="shared" si="7"/>
        <v>43010</v>
      </c>
      <c r="AM67" t="s">
        <v>155</v>
      </c>
      <c r="AN67">
        <f t="shared" si="8"/>
        <v>2017</v>
      </c>
      <c r="AO67" s="10">
        <f t="shared" si="9"/>
        <v>43007</v>
      </c>
    </row>
    <row r="68" spans="1:41" ht="12.75">
      <c r="A68" t="s">
        <v>147</v>
      </c>
      <c r="B68" t="s">
        <v>1</v>
      </c>
      <c r="C68">
        <v>2016</v>
      </c>
      <c r="D68" t="str">
        <f t="shared" si="2"/>
        <v>ENERO DICIEMBRE </v>
      </c>
      <c r="E68">
        <f t="shared" si="10"/>
        <v>61</v>
      </c>
      <c r="F68" t="s">
        <v>148</v>
      </c>
      <c r="H68" t="s">
        <v>149</v>
      </c>
      <c r="I68">
        <f t="shared" si="3"/>
        <v>61</v>
      </c>
      <c r="J68">
        <f t="shared" si="4"/>
        <v>61</v>
      </c>
      <c r="K68" t="s">
        <v>150</v>
      </c>
      <c r="L68" t="s">
        <v>218</v>
      </c>
      <c r="O68" s="8">
        <v>4794.43</v>
      </c>
      <c r="P68" s="11">
        <v>5561.54</v>
      </c>
      <c r="S68" t="s">
        <v>152</v>
      </c>
      <c r="U68" t="s">
        <v>153</v>
      </c>
      <c r="V68" t="str">
        <f t="shared" si="11"/>
        <v>Adquisicion de Material de Oficina</v>
      </c>
      <c r="X68" s="10">
        <v>42466</v>
      </c>
      <c r="Y68" s="10">
        <f t="shared" si="1"/>
        <v>42466</v>
      </c>
      <c r="AB68" t="s">
        <v>154</v>
      </c>
      <c r="AC68" t="s">
        <v>8</v>
      </c>
      <c r="AD68">
        <f t="shared" si="5"/>
        <v>61</v>
      </c>
      <c r="AE68" t="s">
        <v>12</v>
      </c>
      <c r="AF68">
        <f t="shared" si="6"/>
        <v>61</v>
      </c>
      <c r="AL68" s="10">
        <f t="shared" si="7"/>
        <v>43010</v>
      </c>
      <c r="AM68" t="s">
        <v>155</v>
      </c>
      <c r="AN68">
        <f t="shared" si="8"/>
        <v>2017</v>
      </c>
      <c r="AO68" s="10">
        <f t="shared" si="9"/>
        <v>43007</v>
      </c>
    </row>
    <row r="69" spans="1:42" ht="15">
      <c r="A69" t="s">
        <v>147</v>
      </c>
      <c r="C69">
        <v>2016</v>
      </c>
      <c r="D69" t="str">
        <f t="shared" si="2"/>
        <v>ENERO DICIEMBRE </v>
      </c>
      <c r="E69">
        <f t="shared" si="10"/>
        <v>62</v>
      </c>
      <c r="F69" t="s">
        <v>148</v>
      </c>
      <c r="I69">
        <f t="shared" si="3"/>
        <v>62</v>
      </c>
      <c r="J69">
        <f t="shared" si="4"/>
        <v>62</v>
      </c>
      <c r="L69" t="s">
        <v>218</v>
      </c>
      <c r="P69" s="12"/>
      <c r="S69" t="s">
        <v>152</v>
      </c>
      <c r="Y69" s="10"/>
      <c r="AB69" t="s">
        <v>154</v>
      </c>
      <c r="AC69" t="s">
        <v>8</v>
      </c>
      <c r="AD69">
        <f t="shared" si="5"/>
        <v>62</v>
      </c>
      <c r="AE69" t="s">
        <v>12</v>
      </c>
      <c r="AF69">
        <f t="shared" si="6"/>
        <v>62</v>
      </c>
      <c r="AL69" s="10">
        <f t="shared" si="7"/>
        <v>43010</v>
      </c>
      <c r="AM69" t="s">
        <v>155</v>
      </c>
      <c r="AN69">
        <f t="shared" si="8"/>
        <v>2017</v>
      </c>
      <c r="AO69" s="10">
        <f t="shared" si="9"/>
        <v>43007</v>
      </c>
      <c r="AP69" s="14" t="s">
        <v>344</v>
      </c>
    </row>
    <row r="70" spans="1:41" ht="12.75">
      <c r="A70" t="s">
        <v>147</v>
      </c>
      <c r="B70" t="s">
        <v>1</v>
      </c>
      <c r="C70">
        <v>2016</v>
      </c>
      <c r="D70" t="str">
        <f t="shared" si="2"/>
        <v>ENERO DICIEMBRE </v>
      </c>
      <c r="E70">
        <f t="shared" si="10"/>
        <v>63</v>
      </c>
      <c r="F70" t="s">
        <v>148</v>
      </c>
      <c r="H70" t="s">
        <v>173</v>
      </c>
      <c r="I70">
        <f t="shared" si="3"/>
        <v>63</v>
      </c>
      <c r="J70">
        <f t="shared" si="4"/>
        <v>63</v>
      </c>
      <c r="K70" t="s">
        <v>150</v>
      </c>
      <c r="L70" t="s">
        <v>218</v>
      </c>
      <c r="O70" s="8">
        <v>105831</v>
      </c>
      <c r="P70" s="11">
        <v>122763.96</v>
      </c>
      <c r="S70" t="s">
        <v>152</v>
      </c>
      <c r="U70" t="s">
        <v>165</v>
      </c>
      <c r="V70" t="str">
        <f aca="true" t="shared" si="12" ref="V70:V89">H70</f>
        <v>Adquisicion de Material de Computo </v>
      </c>
      <c r="X70" s="10">
        <v>42451</v>
      </c>
      <c r="Y70" s="10">
        <f t="shared" si="1"/>
        <v>42451</v>
      </c>
      <c r="AB70" t="s">
        <v>154</v>
      </c>
      <c r="AC70" t="s">
        <v>8</v>
      </c>
      <c r="AD70">
        <f t="shared" si="5"/>
        <v>63</v>
      </c>
      <c r="AE70" t="s">
        <v>12</v>
      </c>
      <c r="AF70">
        <f t="shared" si="6"/>
        <v>63</v>
      </c>
      <c r="AL70" s="10">
        <f t="shared" si="7"/>
        <v>43010</v>
      </c>
      <c r="AM70" t="s">
        <v>155</v>
      </c>
      <c r="AN70">
        <f t="shared" si="8"/>
        <v>2017</v>
      </c>
      <c r="AO70" s="10">
        <f t="shared" si="9"/>
        <v>43007</v>
      </c>
    </row>
    <row r="71" spans="1:41" ht="12.75">
      <c r="A71" t="s">
        <v>147</v>
      </c>
      <c r="B71" t="s">
        <v>1</v>
      </c>
      <c r="C71">
        <v>2016</v>
      </c>
      <c r="D71" t="str">
        <f t="shared" si="2"/>
        <v>ENERO DICIEMBRE </v>
      </c>
      <c r="E71">
        <f t="shared" si="10"/>
        <v>64</v>
      </c>
      <c r="F71" t="s">
        <v>148</v>
      </c>
      <c r="H71" t="s">
        <v>173</v>
      </c>
      <c r="I71">
        <f t="shared" si="3"/>
        <v>64</v>
      </c>
      <c r="J71">
        <f t="shared" si="4"/>
        <v>64</v>
      </c>
      <c r="K71" t="s">
        <v>150</v>
      </c>
      <c r="L71" t="s">
        <v>218</v>
      </c>
      <c r="O71" s="8">
        <v>130923</v>
      </c>
      <c r="P71" s="11">
        <v>151870.68</v>
      </c>
      <c r="S71" t="s">
        <v>152</v>
      </c>
      <c r="U71" t="s">
        <v>165</v>
      </c>
      <c r="V71" t="str">
        <f t="shared" si="12"/>
        <v>Adquisicion de Material de Computo </v>
      </c>
      <c r="X71" s="10">
        <v>42482</v>
      </c>
      <c r="Y71" s="10">
        <f t="shared" si="1"/>
        <v>42482</v>
      </c>
      <c r="AB71" t="s">
        <v>154</v>
      </c>
      <c r="AC71" t="s">
        <v>8</v>
      </c>
      <c r="AD71">
        <f t="shared" si="5"/>
        <v>64</v>
      </c>
      <c r="AE71" t="s">
        <v>12</v>
      </c>
      <c r="AF71">
        <f t="shared" si="6"/>
        <v>64</v>
      </c>
      <c r="AL71" s="10">
        <f t="shared" si="7"/>
        <v>43010</v>
      </c>
      <c r="AM71" t="s">
        <v>155</v>
      </c>
      <c r="AN71">
        <f t="shared" si="8"/>
        <v>2017</v>
      </c>
      <c r="AO71" s="10">
        <f t="shared" si="9"/>
        <v>43007</v>
      </c>
    </row>
    <row r="72" spans="1:41" ht="12.75">
      <c r="A72" t="s">
        <v>147</v>
      </c>
      <c r="B72" t="s">
        <v>1</v>
      </c>
      <c r="C72">
        <v>2016</v>
      </c>
      <c r="D72" t="str">
        <f t="shared" si="2"/>
        <v>ENERO DICIEMBRE </v>
      </c>
      <c r="E72">
        <f t="shared" si="10"/>
        <v>65</v>
      </c>
      <c r="F72" t="s">
        <v>148</v>
      </c>
      <c r="H72" t="s">
        <v>149</v>
      </c>
      <c r="I72">
        <f t="shared" si="3"/>
        <v>65</v>
      </c>
      <c r="J72">
        <f t="shared" si="4"/>
        <v>65</v>
      </c>
      <c r="K72" t="s">
        <v>150</v>
      </c>
      <c r="L72" t="s">
        <v>218</v>
      </c>
      <c r="O72" s="8">
        <v>7999.9</v>
      </c>
      <c r="P72" s="11">
        <v>9279.88</v>
      </c>
      <c r="S72" t="s">
        <v>152</v>
      </c>
      <c r="U72" t="s">
        <v>153</v>
      </c>
      <c r="V72" t="str">
        <f t="shared" si="12"/>
        <v>Adquisicion de Material de Oficina</v>
      </c>
      <c r="X72" s="10">
        <v>42462</v>
      </c>
      <c r="Y72" s="10">
        <f t="shared" si="1"/>
        <v>42462</v>
      </c>
      <c r="AB72" t="s">
        <v>154</v>
      </c>
      <c r="AC72" t="s">
        <v>8</v>
      </c>
      <c r="AD72">
        <f t="shared" si="5"/>
        <v>65</v>
      </c>
      <c r="AE72" t="s">
        <v>12</v>
      </c>
      <c r="AF72">
        <f t="shared" si="6"/>
        <v>65</v>
      </c>
      <c r="AL72" s="10">
        <f t="shared" si="7"/>
        <v>43010</v>
      </c>
      <c r="AM72" t="s">
        <v>155</v>
      </c>
      <c r="AN72">
        <f t="shared" si="8"/>
        <v>2017</v>
      </c>
      <c r="AO72" s="10">
        <f t="shared" si="9"/>
        <v>43007</v>
      </c>
    </row>
    <row r="73" spans="1:41" ht="12.75">
      <c r="A73" t="s">
        <v>147</v>
      </c>
      <c r="B73" t="s">
        <v>1</v>
      </c>
      <c r="C73">
        <v>2016</v>
      </c>
      <c r="D73" t="str">
        <f t="shared" si="2"/>
        <v>ENERO DICIEMBRE </v>
      </c>
      <c r="E73">
        <f t="shared" si="10"/>
        <v>66</v>
      </c>
      <c r="F73" t="s">
        <v>148</v>
      </c>
      <c r="H73" t="s">
        <v>188</v>
      </c>
      <c r="I73">
        <f t="shared" si="3"/>
        <v>66</v>
      </c>
      <c r="J73">
        <f t="shared" si="4"/>
        <v>66</v>
      </c>
      <c r="K73" t="s">
        <v>150</v>
      </c>
      <c r="L73" t="s">
        <v>218</v>
      </c>
      <c r="O73" s="8">
        <v>11103.7</v>
      </c>
      <c r="P73" s="11">
        <v>12880.29</v>
      </c>
      <c r="S73" t="s">
        <v>152</v>
      </c>
      <c r="U73" t="s">
        <v>165</v>
      </c>
      <c r="V73" t="str">
        <f t="shared" si="12"/>
        <v>Adquisicion de Material de Limpieza</v>
      </c>
      <c r="X73" s="10">
        <v>42475</v>
      </c>
      <c r="Y73" s="10">
        <f aca="true" t="shared" si="13" ref="Y73:Y136">X73</f>
        <v>42475</v>
      </c>
      <c r="AB73" t="s">
        <v>154</v>
      </c>
      <c r="AC73" t="s">
        <v>8</v>
      </c>
      <c r="AD73">
        <f t="shared" si="5"/>
        <v>66</v>
      </c>
      <c r="AE73" t="s">
        <v>12</v>
      </c>
      <c r="AF73">
        <f t="shared" si="6"/>
        <v>66</v>
      </c>
      <c r="AL73" s="10">
        <f t="shared" si="7"/>
        <v>43010</v>
      </c>
      <c r="AM73" t="s">
        <v>155</v>
      </c>
      <c r="AN73">
        <f t="shared" si="8"/>
        <v>2017</v>
      </c>
      <c r="AO73" s="10">
        <f t="shared" si="9"/>
        <v>43007</v>
      </c>
    </row>
    <row r="74" spans="1:41" ht="12.75">
      <c r="A74" t="s">
        <v>147</v>
      </c>
      <c r="B74" t="s">
        <v>1</v>
      </c>
      <c r="C74">
        <v>2016</v>
      </c>
      <c r="D74" t="str">
        <f aca="true" t="shared" si="14" ref="D74:D137">D73</f>
        <v>ENERO DICIEMBRE </v>
      </c>
      <c r="E74">
        <f t="shared" si="10"/>
        <v>67</v>
      </c>
      <c r="F74" t="s">
        <v>148</v>
      </c>
      <c r="H74" t="s">
        <v>173</v>
      </c>
      <c r="I74">
        <f aca="true" t="shared" si="15" ref="I74:I137">I73+1</f>
        <v>67</v>
      </c>
      <c r="J74">
        <f aca="true" t="shared" si="16" ref="J74:J137">J73+1</f>
        <v>67</v>
      </c>
      <c r="K74" t="s">
        <v>150</v>
      </c>
      <c r="L74" t="s">
        <v>218</v>
      </c>
      <c r="O74" s="8">
        <v>725</v>
      </c>
      <c r="P74" s="11">
        <v>841</v>
      </c>
      <c r="S74" t="s">
        <v>152</v>
      </c>
      <c r="U74" t="s">
        <v>165</v>
      </c>
      <c r="V74" t="str">
        <f t="shared" si="12"/>
        <v>Adquisicion de Material de Computo </v>
      </c>
      <c r="X74" s="10">
        <v>42479</v>
      </c>
      <c r="Y74" s="10">
        <f t="shared" si="13"/>
        <v>42479</v>
      </c>
      <c r="AB74" t="s">
        <v>154</v>
      </c>
      <c r="AC74" t="s">
        <v>8</v>
      </c>
      <c r="AD74">
        <f aca="true" t="shared" si="17" ref="AD74:AD137">AD73+1</f>
        <v>67</v>
      </c>
      <c r="AE74" t="s">
        <v>12</v>
      </c>
      <c r="AF74">
        <f aca="true" t="shared" si="18" ref="AF74:AF137">AF73+1</f>
        <v>67</v>
      </c>
      <c r="AL74" s="10">
        <f aca="true" t="shared" si="19" ref="AL74:AL137">AL73</f>
        <v>43010</v>
      </c>
      <c r="AM74" t="s">
        <v>155</v>
      </c>
      <c r="AN74">
        <f aca="true" t="shared" si="20" ref="AN74:AN137">AN73</f>
        <v>2017</v>
      </c>
      <c r="AO74" s="10">
        <f aca="true" t="shared" si="21" ref="AO74:AO137">AO73</f>
        <v>43007</v>
      </c>
    </row>
    <row r="75" spans="1:41" ht="12.75">
      <c r="A75" t="s">
        <v>147</v>
      </c>
      <c r="B75" t="s">
        <v>1</v>
      </c>
      <c r="C75">
        <v>2016</v>
      </c>
      <c r="D75" t="str">
        <f t="shared" si="14"/>
        <v>ENERO DICIEMBRE </v>
      </c>
      <c r="E75">
        <f t="shared" si="10"/>
        <v>68</v>
      </c>
      <c r="F75" t="s">
        <v>148</v>
      </c>
      <c r="H75" t="s">
        <v>173</v>
      </c>
      <c r="I75">
        <f t="shared" si="15"/>
        <v>68</v>
      </c>
      <c r="J75">
        <f t="shared" si="16"/>
        <v>68</v>
      </c>
      <c r="K75" t="s">
        <v>150</v>
      </c>
      <c r="L75" t="s">
        <v>218</v>
      </c>
      <c r="O75" s="8">
        <v>23628</v>
      </c>
      <c r="P75" s="11">
        <v>27408.48</v>
      </c>
      <c r="S75" t="s">
        <v>152</v>
      </c>
      <c r="U75" t="s">
        <v>165</v>
      </c>
      <c r="V75" t="str">
        <f t="shared" si="12"/>
        <v>Adquisicion de Material de Computo </v>
      </c>
      <c r="X75" s="10">
        <v>42480</v>
      </c>
      <c r="Y75" s="10">
        <f t="shared" si="13"/>
        <v>42480</v>
      </c>
      <c r="AB75" t="s">
        <v>154</v>
      </c>
      <c r="AC75" t="s">
        <v>8</v>
      </c>
      <c r="AD75">
        <f t="shared" si="17"/>
        <v>68</v>
      </c>
      <c r="AE75" t="s">
        <v>12</v>
      </c>
      <c r="AF75">
        <f t="shared" si="18"/>
        <v>68</v>
      </c>
      <c r="AL75" s="10">
        <f t="shared" si="19"/>
        <v>43010</v>
      </c>
      <c r="AM75" t="s">
        <v>155</v>
      </c>
      <c r="AN75">
        <f t="shared" si="20"/>
        <v>2017</v>
      </c>
      <c r="AO75" s="10">
        <f t="shared" si="21"/>
        <v>43007</v>
      </c>
    </row>
    <row r="76" spans="1:41" ht="12.75">
      <c r="A76" t="s">
        <v>147</v>
      </c>
      <c r="B76" t="s">
        <v>4</v>
      </c>
      <c r="C76">
        <v>2016</v>
      </c>
      <c r="D76" t="str">
        <f t="shared" si="14"/>
        <v>ENERO DICIEMBRE </v>
      </c>
      <c r="E76">
        <f aca="true" t="shared" si="22" ref="E76:E139">E75+1</f>
        <v>69</v>
      </c>
      <c r="F76" t="s">
        <v>148</v>
      </c>
      <c r="H76" t="s">
        <v>234</v>
      </c>
      <c r="I76">
        <f t="shared" si="15"/>
        <v>69</v>
      </c>
      <c r="J76">
        <f t="shared" si="16"/>
        <v>69</v>
      </c>
      <c r="K76" t="s">
        <v>150</v>
      </c>
      <c r="L76" t="s">
        <v>218</v>
      </c>
      <c r="O76" s="8">
        <v>7002</v>
      </c>
      <c r="P76" s="11">
        <v>8122.32</v>
      </c>
      <c r="S76" t="s">
        <v>152</v>
      </c>
      <c r="U76" t="s">
        <v>165</v>
      </c>
      <c r="V76" t="str">
        <f t="shared" si="12"/>
        <v>Servicio de Colocacion de Lamparas</v>
      </c>
      <c r="X76" s="10">
        <v>42476</v>
      </c>
      <c r="Y76" s="10">
        <f t="shared" si="13"/>
        <v>42476</v>
      </c>
      <c r="AB76" t="s">
        <v>154</v>
      </c>
      <c r="AC76" t="s">
        <v>8</v>
      </c>
      <c r="AD76">
        <f t="shared" si="17"/>
        <v>69</v>
      </c>
      <c r="AE76" t="s">
        <v>12</v>
      </c>
      <c r="AF76">
        <f t="shared" si="18"/>
        <v>69</v>
      </c>
      <c r="AL76" s="10">
        <f t="shared" si="19"/>
        <v>43010</v>
      </c>
      <c r="AM76" t="s">
        <v>155</v>
      </c>
      <c r="AN76">
        <f t="shared" si="20"/>
        <v>2017</v>
      </c>
      <c r="AO76" s="10">
        <f t="shared" si="21"/>
        <v>43007</v>
      </c>
    </row>
    <row r="77" spans="1:41" ht="12.75">
      <c r="A77" t="s">
        <v>147</v>
      </c>
      <c r="B77" t="s">
        <v>1</v>
      </c>
      <c r="C77">
        <v>2016</v>
      </c>
      <c r="D77" t="str">
        <f t="shared" si="14"/>
        <v>ENERO DICIEMBRE </v>
      </c>
      <c r="E77">
        <f t="shared" si="22"/>
        <v>70</v>
      </c>
      <c r="F77" t="s">
        <v>148</v>
      </c>
      <c r="H77" t="s">
        <v>149</v>
      </c>
      <c r="I77">
        <f t="shared" si="15"/>
        <v>70</v>
      </c>
      <c r="J77">
        <f t="shared" si="16"/>
        <v>70</v>
      </c>
      <c r="K77" t="s">
        <v>150</v>
      </c>
      <c r="L77" t="s">
        <v>218</v>
      </c>
      <c r="O77" s="8">
        <v>6563.36</v>
      </c>
      <c r="P77" s="11">
        <v>7613.5</v>
      </c>
      <c r="S77" t="s">
        <v>152</v>
      </c>
      <c r="U77" t="s">
        <v>153</v>
      </c>
      <c r="V77" t="str">
        <f t="shared" si="12"/>
        <v>Adquisicion de Material de Oficina</v>
      </c>
      <c r="X77" s="10">
        <v>42485</v>
      </c>
      <c r="Y77" s="10">
        <f t="shared" si="13"/>
        <v>42485</v>
      </c>
      <c r="AB77" t="s">
        <v>154</v>
      </c>
      <c r="AC77" t="s">
        <v>8</v>
      </c>
      <c r="AD77">
        <f t="shared" si="17"/>
        <v>70</v>
      </c>
      <c r="AE77" t="s">
        <v>12</v>
      </c>
      <c r="AF77">
        <f t="shared" si="18"/>
        <v>70</v>
      </c>
      <c r="AL77" s="10">
        <f t="shared" si="19"/>
        <v>43010</v>
      </c>
      <c r="AM77" t="s">
        <v>155</v>
      </c>
      <c r="AN77">
        <f t="shared" si="20"/>
        <v>2017</v>
      </c>
      <c r="AO77" s="10">
        <f t="shared" si="21"/>
        <v>43007</v>
      </c>
    </row>
    <row r="78" spans="1:41" ht="12.75">
      <c r="A78" t="s">
        <v>147</v>
      </c>
      <c r="B78" t="s">
        <v>1</v>
      </c>
      <c r="C78">
        <v>2016</v>
      </c>
      <c r="D78" t="str">
        <f t="shared" si="14"/>
        <v>ENERO DICIEMBRE </v>
      </c>
      <c r="E78">
        <f t="shared" si="22"/>
        <v>71</v>
      </c>
      <c r="F78" t="s">
        <v>148</v>
      </c>
      <c r="H78" t="s">
        <v>169</v>
      </c>
      <c r="I78">
        <f t="shared" si="15"/>
        <v>71</v>
      </c>
      <c r="J78">
        <f t="shared" si="16"/>
        <v>71</v>
      </c>
      <c r="K78" t="s">
        <v>150</v>
      </c>
      <c r="L78" t="s">
        <v>218</v>
      </c>
      <c r="O78" s="8">
        <v>22382.76</v>
      </c>
      <c r="P78" s="11">
        <v>25964</v>
      </c>
      <c r="S78" t="s">
        <v>152</v>
      </c>
      <c r="U78" t="s">
        <v>165</v>
      </c>
      <c r="V78" t="str">
        <f t="shared" si="12"/>
        <v>Adquisicion de Agua Purificada</v>
      </c>
      <c r="X78" s="10">
        <v>42464</v>
      </c>
      <c r="Y78" s="10">
        <f t="shared" si="13"/>
        <v>42464</v>
      </c>
      <c r="AB78" t="s">
        <v>154</v>
      </c>
      <c r="AC78" t="s">
        <v>8</v>
      </c>
      <c r="AD78">
        <f t="shared" si="17"/>
        <v>71</v>
      </c>
      <c r="AE78" t="s">
        <v>12</v>
      </c>
      <c r="AF78">
        <f t="shared" si="18"/>
        <v>71</v>
      </c>
      <c r="AL78" s="10">
        <f t="shared" si="19"/>
        <v>43010</v>
      </c>
      <c r="AM78" t="s">
        <v>155</v>
      </c>
      <c r="AN78">
        <f t="shared" si="20"/>
        <v>2017</v>
      </c>
      <c r="AO78" s="10">
        <f t="shared" si="21"/>
        <v>43007</v>
      </c>
    </row>
    <row r="79" spans="1:41" ht="12.75">
      <c r="A79" t="s">
        <v>147</v>
      </c>
      <c r="B79" t="s">
        <v>1</v>
      </c>
      <c r="C79">
        <v>2016</v>
      </c>
      <c r="D79" t="str">
        <f t="shared" si="14"/>
        <v>ENERO DICIEMBRE </v>
      </c>
      <c r="E79">
        <f t="shared" si="22"/>
        <v>72</v>
      </c>
      <c r="F79" t="s">
        <v>148</v>
      </c>
      <c r="H79" t="s">
        <v>238</v>
      </c>
      <c r="I79">
        <f t="shared" si="15"/>
        <v>72</v>
      </c>
      <c r="J79">
        <f t="shared" si="16"/>
        <v>72</v>
      </c>
      <c r="K79" t="s">
        <v>203</v>
      </c>
      <c r="L79" t="s">
        <v>218</v>
      </c>
      <c r="O79" s="8">
        <v>3834.48</v>
      </c>
      <c r="P79" s="11">
        <v>4448</v>
      </c>
      <c r="S79" t="s">
        <v>152</v>
      </c>
      <c r="U79" t="s">
        <v>165</v>
      </c>
      <c r="V79" t="str">
        <f t="shared" si="12"/>
        <v>Adquisicion de Lona Impresa</v>
      </c>
      <c r="X79" s="10">
        <v>42489</v>
      </c>
      <c r="Y79" s="10">
        <f t="shared" si="13"/>
        <v>42489</v>
      </c>
      <c r="AB79" t="s">
        <v>154</v>
      </c>
      <c r="AC79" t="s">
        <v>8</v>
      </c>
      <c r="AD79">
        <f t="shared" si="17"/>
        <v>72</v>
      </c>
      <c r="AE79" t="s">
        <v>12</v>
      </c>
      <c r="AF79">
        <f t="shared" si="18"/>
        <v>72</v>
      </c>
      <c r="AL79" s="10">
        <f t="shared" si="19"/>
        <v>43010</v>
      </c>
      <c r="AM79" t="s">
        <v>155</v>
      </c>
      <c r="AN79">
        <f t="shared" si="20"/>
        <v>2017</v>
      </c>
      <c r="AO79" s="10">
        <f t="shared" si="21"/>
        <v>43007</v>
      </c>
    </row>
    <row r="80" spans="1:41" ht="12.75">
      <c r="A80" t="s">
        <v>147</v>
      </c>
      <c r="B80" t="s">
        <v>4</v>
      </c>
      <c r="C80">
        <v>2016</v>
      </c>
      <c r="D80" t="str">
        <f t="shared" si="14"/>
        <v>ENERO DICIEMBRE </v>
      </c>
      <c r="E80">
        <f t="shared" si="22"/>
        <v>73</v>
      </c>
      <c r="F80" t="s">
        <v>148</v>
      </c>
      <c r="H80" t="s">
        <v>239</v>
      </c>
      <c r="I80">
        <f t="shared" si="15"/>
        <v>73</v>
      </c>
      <c r="J80">
        <f t="shared" si="16"/>
        <v>73</v>
      </c>
      <c r="K80" t="s">
        <v>203</v>
      </c>
      <c r="L80" t="s">
        <v>218</v>
      </c>
      <c r="O80" s="8">
        <v>2180.86</v>
      </c>
      <c r="P80" s="11">
        <v>2529.8</v>
      </c>
      <c r="S80" t="s">
        <v>152</v>
      </c>
      <c r="U80" t="s">
        <v>240</v>
      </c>
      <c r="V80" t="str">
        <f t="shared" si="12"/>
        <v>Servicio de Mesas de Dulce </v>
      </c>
      <c r="X80" s="10">
        <v>42493</v>
      </c>
      <c r="Y80" s="10">
        <f t="shared" si="13"/>
        <v>42493</v>
      </c>
      <c r="AB80" t="s">
        <v>154</v>
      </c>
      <c r="AC80" t="s">
        <v>8</v>
      </c>
      <c r="AD80">
        <f t="shared" si="17"/>
        <v>73</v>
      </c>
      <c r="AE80" t="s">
        <v>12</v>
      </c>
      <c r="AF80">
        <f t="shared" si="18"/>
        <v>73</v>
      </c>
      <c r="AL80" s="10">
        <f t="shared" si="19"/>
        <v>43010</v>
      </c>
      <c r="AM80" t="s">
        <v>155</v>
      </c>
      <c r="AN80">
        <f t="shared" si="20"/>
        <v>2017</v>
      </c>
      <c r="AO80" s="10">
        <f t="shared" si="21"/>
        <v>43007</v>
      </c>
    </row>
    <row r="81" spans="1:41" ht="12.75">
      <c r="A81" t="s">
        <v>147</v>
      </c>
      <c r="B81" t="s">
        <v>4</v>
      </c>
      <c r="C81">
        <v>2016</v>
      </c>
      <c r="D81" t="str">
        <f t="shared" si="14"/>
        <v>ENERO DICIEMBRE </v>
      </c>
      <c r="E81">
        <f t="shared" si="22"/>
        <v>74</v>
      </c>
      <c r="F81" t="s">
        <v>148</v>
      </c>
      <c r="H81" t="s">
        <v>241</v>
      </c>
      <c r="I81">
        <f t="shared" si="15"/>
        <v>74</v>
      </c>
      <c r="J81">
        <f t="shared" si="16"/>
        <v>74</v>
      </c>
      <c r="K81" t="s">
        <v>203</v>
      </c>
      <c r="L81" t="s">
        <v>218</v>
      </c>
      <c r="O81" s="8">
        <v>37064.3</v>
      </c>
      <c r="P81" s="11">
        <v>42994.59</v>
      </c>
      <c r="S81" t="s">
        <v>152</v>
      </c>
      <c r="U81" t="s">
        <v>165</v>
      </c>
      <c r="V81" t="str">
        <f t="shared" si="12"/>
        <v>Servicio de Electricidad</v>
      </c>
      <c r="X81" s="10">
        <v>42499</v>
      </c>
      <c r="Y81" s="10">
        <f t="shared" si="13"/>
        <v>42499</v>
      </c>
      <c r="AB81" t="s">
        <v>154</v>
      </c>
      <c r="AC81" t="s">
        <v>8</v>
      </c>
      <c r="AD81">
        <f t="shared" si="17"/>
        <v>74</v>
      </c>
      <c r="AE81" t="s">
        <v>12</v>
      </c>
      <c r="AF81">
        <f t="shared" si="18"/>
        <v>74</v>
      </c>
      <c r="AL81" s="10">
        <f t="shared" si="19"/>
        <v>43010</v>
      </c>
      <c r="AM81" t="s">
        <v>155</v>
      </c>
      <c r="AN81">
        <f t="shared" si="20"/>
        <v>2017</v>
      </c>
      <c r="AO81" s="10">
        <f t="shared" si="21"/>
        <v>43007</v>
      </c>
    </row>
    <row r="82" spans="1:41" ht="12.75">
      <c r="A82" t="s">
        <v>147</v>
      </c>
      <c r="B82" t="s">
        <v>4</v>
      </c>
      <c r="C82">
        <v>2016</v>
      </c>
      <c r="D82" t="str">
        <f t="shared" si="14"/>
        <v>ENERO DICIEMBRE </v>
      </c>
      <c r="E82">
        <f t="shared" si="22"/>
        <v>75</v>
      </c>
      <c r="F82" t="s">
        <v>148</v>
      </c>
      <c r="H82" t="s">
        <v>189</v>
      </c>
      <c r="I82">
        <f t="shared" si="15"/>
        <v>75</v>
      </c>
      <c r="J82">
        <f t="shared" si="16"/>
        <v>75</v>
      </c>
      <c r="K82" t="s">
        <v>150</v>
      </c>
      <c r="L82" t="s">
        <v>218</v>
      </c>
      <c r="O82" s="8">
        <v>17865.53</v>
      </c>
      <c r="P82" s="11">
        <v>20724.01</v>
      </c>
      <c r="S82" t="s">
        <v>152</v>
      </c>
      <c r="U82" t="s">
        <v>178</v>
      </c>
      <c r="V82" t="str">
        <f t="shared" si="12"/>
        <v>Servicio de Fotocopiadoras</v>
      </c>
      <c r="X82" s="10">
        <v>42492</v>
      </c>
      <c r="Y82" s="10">
        <f t="shared" si="13"/>
        <v>42492</v>
      </c>
      <c r="AB82" t="s">
        <v>154</v>
      </c>
      <c r="AC82" t="s">
        <v>8</v>
      </c>
      <c r="AD82">
        <f t="shared" si="17"/>
        <v>75</v>
      </c>
      <c r="AE82" t="s">
        <v>12</v>
      </c>
      <c r="AF82">
        <f t="shared" si="18"/>
        <v>75</v>
      </c>
      <c r="AL82" s="10">
        <f t="shared" si="19"/>
        <v>43010</v>
      </c>
      <c r="AM82" t="s">
        <v>155</v>
      </c>
      <c r="AN82">
        <f t="shared" si="20"/>
        <v>2017</v>
      </c>
      <c r="AO82" s="10">
        <f t="shared" si="21"/>
        <v>43007</v>
      </c>
    </row>
    <row r="83" spans="1:41" ht="12.75">
      <c r="A83" t="s">
        <v>147</v>
      </c>
      <c r="B83" t="s">
        <v>1</v>
      </c>
      <c r="C83">
        <v>2016</v>
      </c>
      <c r="D83" t="str">
        <f t="shared" si="14"/>
        <v>ENERO DICIEMBRE </v>
      </c>
      <c r="E83">
        <f t="shared" si="22"/>
        <v>76</v>
      </c>
      <c r="F83" t="s">
        <v>148</v>
      </c>
      <c r="H83" t="s">
        <v>164</v>
      </c>
      <c r="I83">
        <f t="shared" si="15"/>
        <v>76</v>
      </c>
      <c r="J83">
        <f t="shared" si="16"/>
        <v>76</v>
      </c>
      <c r="K83" t="s">
        <v>242</v>
      </c>
      <c r="L83" t="s">
        <v>218</v>
      </c>
      <c r="O83" s="8">
        <v>5055</v>
      </c>
      <c r="P83" s="11">
        <v>5863.8</v>
      </c>
      <c r="S83" t="s">
        <v>152</v>
      </c>
      <c r="U83" t="s">
        <v>165</v>
      </c>
      <c r="V83" t="str">
        <f t="shared" si="12"/>
        <v>Adquisicion de Sellos </v>
      </c>
      <c r="X83" s="10">
        <v>42501</v>
      </c>
      <c r="Y83" s="10">
        <f t="shared" si="13"/>
        <v>42501</v>
      </c>
      <c r="AB83" t="s">
        <v>154</v>
      </c>
      <c r="AC83" t="s">
        <v>8</v>
      </c>
      <c r="AD83">
        <f t="shared" si="17"/>
        <v>76</v>
      </c>
      <c r="AE83" t="s">
        <v>12</v>
      </c>
      <c r="AF83">
        <f t="shared" si="18"/>
        <v>76</v>
      </c>
      <c r="AL83" s="10">
        <f t="shared" si="19"/>
        <v>43010</v>
      </c>
      <c r="AM83" t="s">
        <v>155</v>
      </c>
      <c r="AN83">
        <f t="shared" si="20"/>
        <v>2017</v>
      </c>
      <c r="AO83" s="10">
        <f t="shared" si="21"/>
        <v>43007</v>
      </c>
    </row>
    <row r="84" spans="1:41" ht="12.75">
      <c r="A84" t="s">
        <v>147</v>
      </c>
      <c r="B84" t="s">
        <v>1</v>
      </c>
      <c r="C84">
        <v>2016</v>
      </c>
      <c r="D84" t="str">
        <f t="shared" si="14"/>
        <v>ENERO DICIEMBRE </v>
      </c>
      <c r="E84">
        <f t="shared" si="22"/>
        <v>77</v>
      </c>
      <c r="F84" t="s">
        <v>148</v>
      </c>
      <c r="H84" t="s">
        <v>149</v>
      </c>
      <c r="I84">
        <f t="shared" si="15"/>
        <v>77</v>
      </c>
      <c r="J84">
        <f t="shared" si="16"/>
        <v>77</v>
      </c>
      <c r="K84" t="s">
        <v>150</v>
      </c>
      <c r="L84" t="s">
        <v>218</v>
      </c>
      <c r="O84" s="8">
        <v>4584.5</v>
      </c>
      <c r="P84" s="11">
        <v>5318.02</v>
      </c>
      <c r="S84" t="s">
        <v>152</v>
      </c>
      <c r="U84" t="s">
        <v>153</v>
      </c>
      <c r="V84" t="str">
        <f t="shared" si="12"/>
        <v>Adquisicion de Material de Oficina</v>
      </c>
      <c r="X84" s="10">
        <v>42492</v>
      </c>
      <c r="Y84" s="10">
        <f t="shared" si="13"/>
        <v>42492</v>
      </c>
      <c r="AB84" t="s">
        <v>154</v>
      </c>
      <c r="AC84" t="s">
        <v>8</v>
      </c>
      <c r="AD84">
        <f t="shared" si="17"/>
        <v>77</v>
      </c>
      <c r="AE84" t="s">
        <v>12</v>
      </c>
      <c r="AF84">
        <f t="shared" si="18"/>
        <v>77</v>
      </c>
      <c r="AL84" s="10">
        <f t="shared" si="19"/>
        <v>43010</v>
      </c>
      <c r="AM84" t="s">
        <v>155</v>
      </c>
      <c r="AN84">
        <f t="shared" si="20"/>
        <v>2017</v>
      </c>
      <c r="AO84" s="10">
        <f t="shared" si="21"/>
        <v>43007</v>
      </c>
    </row>
    <row r="85" spans="1:41" ht="12.75">
      <c r="A85" t="s">
        <v>147</v>
      </c>
      <c r="B85" t="s">
        <v>1</v>
      </c>
      <c r="C85">
        <v>2016</v>
      </c>
      <c r="D85" t="str">
        <f t="shared" si="14"/>
        <v>ENERO DICIEMBRE </v>
      </c>
      <c r="E85">
        <f t="shared" si="22"/>
        <v>78</v>
      </c>
      <c r="F85" t="s">
        <v>148</v>
      </c>
      <c r="H85" t="s">
        <v>173</v>
      </c>
      <c r="I85">
        <f t="shared" si="15"/>
        <v>78</v>
      </c>
      <c r="J85">
        <f t="shared" si="16"/>
        <v>78</v>
      </c>
      <c r="K85" t="s">
        <v>150</v>
      </c>
      <c r="L85" t="s">
        <v>218</v>
      </c>
      <c r="O85" s="8">
        <v>664</v>
      </c>
      <c r="P85" s="11">
        <v>770.24</v>
      </c>
      <c r="S85" t="s">
        <v>152</v>
      </c>
      <c r="U85" t="s">
        <v>165</v>
      </c>
      <c r="V85" t="str">
        <f t="shared" si="12"/>
        <v>Adquisicion de Material de Computo </v>
      </c>
      <c r="X85" s="10">
        <v>42502</v>
      </c>
      <c r="Y85" s="10">
        <f t="shared" si="13"/>
        <v>42502</v>
      </c>
      <c r="AB85" t="s">
        <v>154</v>
      </c>
      <c r="AC85" t="s">
        <v>8</v>
      </c>
      <c r="AD85">
        <f t="shared" si="17"/>
        <v>78</v>
      </c>
      <c r="AE85" t="s">
        <v>12</v>
      </c>
      <c r="AF85">
        <f t="shared" si="18"/>
        <v>78</v>
      </c>
      <c r="AL85" s="10">
        <f t="shared" si="19"/>
        <v>43010</v>
      </c>
      <c r="AM85" t="s">
        <v>155</v>
      </c>
      <c r="AN85">
        <f t="shared" si="20"/>
        <v>2017</v>
      </c>
      <c r="AO85" s="10">
        <f t="shared" si="21"/>
        <v>43007</v>
      </c>
    </row>
    <row r="86" spans="1:41" ht="12.75">
      <c r="A86" t="s">
        <v>147</v>
      </c>
      <c r="B86" t="s">
        <v>1</v>
      </c>
      <c r="C86">
        <v>2016</v>
      </c>
      <c r="D86" t="str">
        <f t="shared" si="14"/>
        <v>ENERO DICIEMBRE </v>
      </c>
      <c r="E86">
        <f t="shared" si="22"/>
        <v>79</v>
      </c>
      <c r="F86" t="s">
        <v>148</v>
      </c>
      <c r="H86" t="s">
        <v>188</v>
      </c>
      <c r="I86">
        <f t="shared" si="15"/>
        <v>79</v>
      </c>
      <c r="J86">
        <f t="shared" si="16"/>
        <v>79</v>
      </c>
      <c r="K86" t="s">
        <v>150</v>
      </c>
      <c r="L86" t="s">
        <v>218</v>
      </c>
      <c r="O86" s="8">
        <v>1367.23</v>
      </c>
      <c r="P86" s="11">
        <v>1585.99</v>
      </c>
      <c r="S86" t="s">
        <v>152</v>
      </c>
      <c r="U86" s="10" t="s">
        <v>165</v>
      </c>
      <c r="V86" t="str">
        <f t="shared" si="12"/>
        <v>Adquisicion de Material de Limpieza</v>
      </c>
      <c r="X86" s="10">
        <v>42492</v>
      </c>
      <c r="Y86" s="10">
        <f t="shared" si="13"/>
        <v>42492</v>
      </c>
      <c r="AB86" t="s">
        <v>154</v>
      </c>
      <c r="AC86" t="s">
        <v>8</v>
      </c>
      <c r="AD86">
        <f t="shared" si="17"/>
        <v>79</v>
      </c>
      <c r="AE86" t="s">
        <v>12</v>
      </c>
      <c r="AF86">
        <f t="shared" si="18"/>
        <v>79</v>
      </c>
      <c r="AL86" s="10">
        <f t="shared" si="19"/>
        <v>43010</v>
      </c>
      <c r="AM86" t="s">
        <v>155</v>
      </c>
      <c r="AN86">
        <f t="shared" si="20"/>
        <v>2017</v>
      </c>
      <c r="AO86" s="10">
        <f t="shared" si="21"/>
        <v>43007</v>
      </c>
    </row>
    <row r="87" spans="1:41" ht="12.75">
      <c r="A87" t="s">
        <v>147</v>
      </c>
      <c r="B87" t="s">
        <v>1</v>
      </c>
      <c r="C87">
        <v>2016</v>
      </c>
      <c r="D87" t="str">
        <f t="shared" si="14"/>
        <v>ENERO DICIEMBRE </v>
      </c>
      <c r="E87">
        <f t="shared" si="22"/>
        <v>80</v>
      </c>
      <c r="F87" t="s">
        <v>148</v>
      </c>
      <c r="H87" t="s">
        <v>164</v>
      </c>
      <c r="I87">
        <f t="shared" si="15"/>
        <v>80</v>
      </c>
      <c r="J87">
        <f t="shared" si="16"/>
        <v>80</v>
      </c>
      <c r="K87" t="s">
        <v>250</v>
      </c>
      <c r="L87" t="s">
        <v>218</v>
      </c>
      <c r="O87" s="8">
        <v>355</v>
      </c>
      <c r="P87" s="11">
        <v>411.8</v>
      </c>
      <c r="S87" t="s">
        <v>152</v>
      </c>
      <c r="U87" t="s">
        <v>165</v>
      </c>
      <c r="V87" t="str">
        <f t="shared" si="12"/>
        <v>Adquisicion de Sellos </v>
      </c>
      <c r="X87" s="10">
        <v>42506</v>
      </c>
      <c r="Y87" s="10">
        <f t="shared" si="13"/>
        <v>42506</v>
      </c>
      <c r="AB87" t="s">
        <v>154</v>
      </c>
      <c r="AC87" t="s">
        <v>8</v>
      </c>
      <c r="AD87">
        <f t="shared" si="17"/>
        <v>80</v>
      </c>
      <c r="AE87" t="s">
        <v>12</v>
      </c>
      <c r="AF87">
        <f t="shared" si="18"/>
        <v>80</v>
      </c>
      <c r="AL87" s="10">
        <f t="shared" si="19"/>
        <v>43010</v>
      </c>
      <c r="AM87" t="s">
        <v>155</v>
      </c>
      <c r="AN87">
        <f t="shared" si="20"/>
        <v>2017</v>
      </c>
      <c r="AO87" s="10">
        <f t="shared" si="21"/>
        <v>43007</v>
      </c>
    </row>
    <row r="88" spans="1:41" ht="12.75">
      <c r="A88" t="s">
        <v>147</v>
      </c>
      <c r="B88" t="s">
        <v>1</v>
      </c>
      <c r="C88">
        <v>2016</v>
      </c>
      <c r="D88" t="str">
        <f t="shared" si="14"/>
        <v>ENERO DICIEMBRE </v>
      </c>
      <c r="E88">
        <f t="shared" si="22"/>
        <v>81</v>
      </c>
      <c r="F88" t="s">
        <v>148</v>
      </c>
      <c r="H88" t="s">
        <v>173</v>
      </c>
      <c r="I88">
        <f t="shared" si="15"/>
        <v>81</v>
      </c>
      <c r="J88">
        <f t="shared" si="16"/>
        <v>81</v>
      </c>
      <c r="K88" t="s">
        <v>150</v>
      </c>
      <c r="L88" t="s">
        <v>218</v>
      </c>
      <c r="O88" s="8">
        <v>9867</v>
      </c>
      <c r="P88" s="11">
        <v>11445.72</v>
      </c>
      <c r="S88" t="s">
        <v>152</v>
      </c>
      <c r="U88" t="s">
        <v>165</v>
      </c>
      <c r="V88" t="str">
        <f t="shared" si="12"/>
        <v>Adquisicion de Material de Computo </v>
      </c>
      <c r="X88" s="10">
        <v>42495</v>
      </c>
      <c r="Y88" s="10">
        <f t="shared" si="13"/>
        <v>42495</v>
      </c>
      <c r="AB88" t="s">
        <v>154</v>
      </c>
      <c r="AC88" t="s">
        <v>8</v>
      </c>
      <c r="AD88">
        <f t="shared" si="17"/>
        <v>81</v>
      </c>
      <c r="AE88" t="s">
        <v>12</v>
      </c>
      <c r="AF88">
        <f t="shared" si="18"/>
        <v>81</v>
      </c>
      <c r="AL88" s="10">
        <f t="shared" si="19"/>
        <v>43010</v>
      </c>
      <c r="AM88" t="s">
        <v>155</v>
      </c>
      <c r="AN88">
        <f t="shared" si="20"/>
        <v>2017</v>
      </c>
      <c r="AO88" s="10">
        <f t="shared" si="21"/>
        <v>43007</v>
      </c>
    </row>
    <row r="89" spans="1:41" ht="12.75">
      <c r="A89" t="s">
        <v>147</v>
      </c>
      <c r="B89" t="s">
        <v>4</v>
      </c>
      <c r="C89">
        <v>2016</v>
      </c>
      <c r="D89" t="str">
        <f t="shared" si="14"/>
        <v>ENERO DICIEMBRE </v>
      </c>
      <c r="E89">
        <f t="shared" si="22"/>
        <v>82</v>
      </c>
      <c r="F89" t="s">
        <v>148</v>
      </c>
      <c r="H89" t="s">
        <v>225</v>
      </c>
      <c r="I89">
        <f t="shared" si="15"/>
        <v>82</v>
      </c>
      <c r="J89">
        <f t="shared" si="16"/>
        <v>82</v>
      </c>
      <c r="K89" t="s">
        <v>150</v>
      </c>
      <c r="L89" t="s">
        <v>218</v>
      </c>
      <c r="O89" s="8">
        <v>7334</v>
      </c>
      <c r="P89" s="11">
        <v>8507.44</v>
      </c>
      <c r="S89" t="s">
        <v>152</v>
      </c>
      <c r="U89" t="s">
        <v>165</v>
      </c>
      <c r="V89" t="str">
        <f t="shared" si="12"/>
        <v>Servicio de Mantenimiento </v>
      </c>
      <c r="X89" s="10">
        <v>42499</v>
      </c>
      <c r="Y89" s="10">
        <f t="shared" si="13"/>
        <v>42499</v>
      </c>
      <c r="AB89" t="s">
        <v>154</v>
      </c>
      <c r="AC89" t="s">
        <v>8</v>
      </c>
      <c r="AD89">
        <f t="shared" si="17"/>
        <v>82</v>
      </c>
      <c r="AE89" t="s">
        <v>12</v>
      </c>
      <c r="AF89">
        <f t="shared" si="18"/>
        <v>82</v>
      </c>
      <c r="AL89" s="10">
        <f t="shared" si="19"/>
        <v>43010</v>
      </c>
      <c r="AM89" t="s">
        <v>155</v>
      </c>
      <c r="AN89">
        <f t="shared" si="20"/>
        <v>2017</v>
      </c>
      <c r="AO89" s="10">
        <f t="shared" si="21"/>
        <v>43007</v>
      </c>
    </row>
    <row r="90" spans="1:42" ht="15">
      <c r="A90" t="s">
        <v>147</v>
      </c>
      <c r="C90">
        <v>2016</v>
      </c>
      <c r="D90" t="str">
        <f t="shared" si="14"/>
        <v>ENERO DICIEMBRE </v>
      </c>
      <c r="E90">
        <f t="shared" si="22"/>
        <v>83</v>
      </c>
      <c r="F90" t="s">
        <v>148</v>
      </c>
      <c r="I90">
        <f t="shared" si="15"/>
        <v>83</v>
      </c>
      <c r="J90">
        <f t="shared" si="16"/>
        <v>83</v>
      </c>
      <c r="L90" t="s">
        <v>218</v>
      </c>
      <c r="P90" s="12"/>
      <c r="S90" t="s">
        <v>152</v>
      </c>
      <c r="Y90" s="10"/>
      <c r="AB90" t="s">
        <v>154</v>
      </c>
      <c r="AC90" t="s">
        <v>8</v>
      </c>
      <c r="AD90">
        <f t="shared" si="17"/>
        <v>83</v>
      </c>
      <c r="AE90" t="s">
        <v>12</v>
      </c>
      <c r="AF90">
        <f t="shared" si="18"/>
        <v>83</v>
      </c>
      <c r="AL90" s="10">
        <f t="shared" si="19"/>
        <v>43010</v>
      </c>
      <c r="AM90" t="s">
        <v>155</v>
      </c>
      <c r="AN90">
        <f t="shared" si="20"/>
        <v>2017</v>
      </c>
      <c r="AO90" s="10">
        <f t="shared" si="21"/>
        <v>43007</v>
      </c>
      <c r="AP90" s="14" t="s">
        <v>344</v>
      </c>
    </row>
    <row r="91" spans="1:41" ht="12.75">
      <c r="A91" t="s">
        <v>147</v>
      </c>
      <c r="B91" t="s">
        <v>1</v>
      </c>
      <c r="C91">
        <v>2016</v>
      </c>
      <c r="D91" t="str">
        <f t="shared" si="14"/>
        <v>ENERO DICIEMBRE </v>
      </c>
      <c r="E91">
        <f t="shared" si="22"/>
        <v>84</v>
      </c>
      <c r="F91" t="s">
        <v>148</v>
      </c>
      <c r="H91" t="s">
        <v>173</v>
      </c>
      <c r="I91">
        <f t="shared" si="15"/>
        <v>84</v>
      </c>
      <c r="J91">
        <f t="shared" si="16"/>
        <v>84</v>
      </c>
      <c r="K91" t="s">
        <v>150</v>
      </c>
      <c r="L91" t="s">
        <v>218</v>
      </c>
      <c r="O91" s="8">
        <v>13288</v>
      </c>
      <c r="P91" s="11">
        <v>15414.08</v>
      </c>
      <c r="S91" t="s">
        <v>152</v>
      </c>
      <c r="U91" t="s">
        <v>165</v>
      </c>
      <c r="V91" t="str">
        <f aca="true" t="shared" si="23" ref="V91:V98">H91</f>
        <v>Adquisicion de Material de Computo </v>
      </c>
      <c r="X91" s="10">
        <v>42513</v>
      </c>
      <c r="Y91" s="10">
        <f t="shared" si="13"/>
        <v>42513</v>
      </c>
      <c r="AB91" t="s">
        <v>154</v>
      </c>
      <c r="AC91" t="s">
        <v>8</v>
      </c>
      <c r="AD91">
        <f t="shared" si="17"/>
        <v>84</v>
      </c>
      <c r="AE91" t="s">
        <v>12</v>
      </c>
      <c r="AF91">
        <f t="shared" si="18"/>
        <v>84</v>
      </c>
      <c r="AL91" s="10">
        <f t="shared" si="19"/>
        <v>43010</v>
      </c>
      <c r="AM91" t="s">
        <v>155</v>
      </c>
      <c r="AN91">
        <f t="shared" si="20"/>
        <v>2017</v>
      </c>
      <c r="AO91" s="10">
        <f t="shared" si="21"/>
        <v>43007</v>
      </c>
    </row>
    <row r="92" spans="1:41" ht="12.75">
      <c r="A92" t="s">
        <v>147</v>
      </c>
      <c r="B92" t="s">
        <v>4</v>
      </c>
      <c r="C92">
        <v>2016</v>
      </c>
      <c r="D92" t="str">
        <f t="shared" si="14"/>
        <v>ENERO DICIEMBRE </v>
      </c>
      <c r="E92">
        <f t="shared" si="22"/>
        <v>85</v>
      </c>
      <c r="F92" t="s">
        <v>148</v>
      </c>
      <c r="H92" t="s">
        <v>255</v>
      </c>
      <c r="I92">
        <f t="shared" si="15"/>
        <v>85</v>
      </c>
      <c r="J92">
        <f t="shared" si="16"/>
        <v>85</v>
      </c>
      <c r="K92" t="s">
        <v>203</v>
      </c>
      <c r="L92" t="s">
        <v>218</v>
      </c>
      <c r="O92" s="8">
        <v>4000</v>
      </c>
      <c r="P92" s="11">
        <v>4640</v>
      </c>
      <c r="S92" t="s">
        <v>152</v>
      </c>
      <c r="U92" t="s">
        <v>153</v>
      </c>
      <c r="V92" t="str">
        <f t="shared" si="23"/>
        <v>Serviciode Mantenimiento de Vehiculos</v>
      </c>
      <c r="X92" s="10">
        <v>42510</v>
      </c>
      <c r="Y92" s="10">
        <f t="shared" si="13"/>
        <v>42510</v>
      </c>
      <c r="AB92" t="s">
        <v>154</v>
      </c>
      <c r="AC92" t="s">
        <v>8</v>
      </c>
      <c r="AD92">
        <f t="shared" si="17"/>
        <v>85</v>
      </c>
      <c r="AE92" t="s">
        <v>12</v>
      </c>
      <c r="AF92">
        <f t="shared" si="18"/>
        <v>85</v>
      </c>
      <c r="AL92" s="10">
        <f t="shared" si="19"/>
        <v>43010</v>
      </c>
      <c r="AM92" t="s">
        <v>155</v>
      </c>
      <c r="AN92">
        <f t="shared" si="20"/>
        <v>2017</v>
      </c>
      <c r="AO92" s="10">
        <f t="shared" si="21"/>
        <v>43007</v>
      </c>
    </row>
    <row r="93" spans="1:41" ht="12.75">
      <c r="A93" t="s">
        <v>147</v>
      </c>
      <c r="B93" t="s">
        <v>4</v>
      </c>
      <c r="C93">
        <v>2016</v>
      </c>
      <c r="D93" t="str">
        <f t="shared" si="14"/>
        <v>ENERO DICIEMBRE </v>
      </c>
      <c r="E93">
        <f t="shared" si="22"/>
        <v>86</v>
      </c>
      <c r="F93" t="s">
        <v>148</v>
      </c>
      <c r="H93" t="s">
        <v>225</v>
      </c>
      <c r="I93">
        <f t="shared" si="15"/>
        <v>86</v>
      </c>
      <c r="J93">
        <f t="shared" si="16"/>
        <v>86</v>
      </c>
      <c r="K93" t="s">
        <v>203</v>
      </c>
      <c r="L93" t="s">
        <v>218</v>
      </c>
      <c r="O93" s="8">
        <v>1460</v>
      </c>
      <c r="P93" s="11">
        <v>1693.6</v>
      </c>
      <c r="S93" t="s">
        <v>152</v>
      </c>
      <c r="U93" t="s">
        <v>165</v>
      </c>
      <c r="V93" t="str">
        <f t="shared" si="23"/>
        <v>Servicio de Mantenimiento </v>
      </c>
      <c r="X93" s="10">
        <v>42499</v>
      </c>
      <c r="Y93" s="10">
        <f t="shared" si="13"/>
        <v>42499</v>
      </c>
      <c r="AB93" t="s">
        <v>154</v>
      </c>
      <c r="AC93" t="s">
        <v>8</v>
      </c>
      <c r="AD93">
        <f t="shared" si="17"/>
        <v>86</v>
      </c>
      <c r="AE93" t="s">
        <v>12</v>
      </c>
      <c r="AF93">
        <f t="shared" si="18"/>
        <v>86</v>
      </c>
      <c r="AL93" s="10">
        <f t="shared" si="19"/>
        <v>43010</v>
      </c>
      <c r="AM93" t="s">
        <v>155</v>
      </c>
      <c r="AN93">
        <f t="shared" si="20"/>
        <v>2017</v>
      </c>
      <c r="AO93" s="10">
        <f t="shared" si="21"/>
        <v>43007</v>
      </c>
    </row>
    <row r="94" spans="1:41" ht="12.75">
      <c r="A94" t="s">
        <v>147</v>
      </c>
      <c r="B94" t="s">
        <v>4</v>
      </c>
      <c r="C94">
        <v>2016</v>
      </c>
      <c r="D94" t="str">
        <f t="shared" si="14"/>
        <v>ENERO DICIEMBRE </v>
      </c>
      <c r="E94">
        <f t="shared" si="22"/>
        <v>87</v>
      </c>
      <c r="F94" t="s">
        <v>148</v>
      </c>
      <c r="H94" t="s">
        <v>225</v>
      </c>
      <c r="I94">
        <f t="shared" si="15"/>
        <v>87</v>
      </c>
      <c r="J94">
        <f t="shared" si="16"/>
        <v>87</v>
      </c>
      <c r="K94" t="s">
        <v>203</v>
      </c>
      <c r="L94" t="s">
        <v>218</v>
      </c>
      <c r="O94" s="8">
        <v>1500</v>
      </c>
      <c r="P94" s="11">
        <v>1740</v>
      </c>
      <c r="S94" t="s">
        <v>152</v>
      </c>
      <c r="U94" t="s">
        <v>165</v>
      </c>
      <c r="V94" t="str">
        <f t="shared" si="23"/>
        <v>Servicio de Mantenimiento </v>
      </c>
      <c r="X94" s="10">
        <v>42492</v>
      </c>
      <c r="Y94" s="10">
        <f t="shared" si="13"/>
        <v>42492</v>
      </c>
      <c r="AB94" t="s">
        <v>154</v>
      </c>
      <c r="AC94" t="s">
        <v>8</v>
      </c>
      <c r="AD94">
        <f t="shared" si="17"/>
        <v>87</v>
      </c>
      <c r="AE94" t="s">
        <v>12</v>
      </c>
      <c r="AF94">
        <f t="shared" si="18"/>
        <v>87</v>
      </c>
      <c r="AL94" s="10">
        <f t="shared" si="19"/>
        <v>43010</v>
      </c>
      <c r="AM94" t="s">
        <v>155</v>
      </c>
      <c r="AN94">
        <f t="shared" si="20"/>
        <v>2017</v>
      </c>
      <c r="AO94" s="10">
        <f t="shared" si="21"/>
        <v>43007</v>
      </c>
    </row>
    <row r="95" spans="1:41" ht="12.75">
      <c r="A95" t="s">
        <v>147</v>
      </c>
      <c r="B95" t="s">
        <v>4</v>
      </c>
      <c r="C95">
        <v>2016</v>
      </c>
      <c r="D95" t="str">
        <f t="shared" si="14"/>
        <v>ENERO DICIEMBRE </v>
      </c>
      <c r="E95">
        <f t="shared" si="22"/>
        <v>88</v>
      </c>
      <c r="F95" t="s">
        <v>148</v>
      </c>
      <c r="H95" t="s">
        <v>256</v>
      </c>
      <c r="I95">
        <f t="shared" si="15"/>
        <v>88</v>
      </c>
      <c r="J95">
        <f t="shared" si="16"/>
        <v>88</v>
      </c>
      <c r="K95" t="s">
        <v>203</v>
      </c>
      <c r="L95" t="s">
        <v>218</v>
      </c>
      <c r="O95" s="8">
        <v>7100</v>
      </c>
      <c r="P95" s="11">
        <v>8236</v>
      </c>
      <c r="S95" t="s">
        <v>152</v>
      </c>
      <c r="U95" t="s">
        <v>178</v>
      </c>
      <c r="V95" t="str">
        <f t="shared" si="23"/>
        <v>Servicio de Automoviles</v>
      </c>
      <c r="X95" s="10">
        <v>42512</v>
      </c>
      <c r="Y95" s="10">
        <f t="shared" si="13"/>
        <v>42512</v>
      </c>
      <c r="AB95" t="s">
        <v>154</v>
      </c>
      <c r="AC95" t="s">
        <v>8</v>
      </c>
      <c r="AD95">
        <f t="shared" si="17"/>
        <v>88</v>
      </c>
      <c r="AE95" t="s">
        <v>12</v>
      </c>
      <c r="AF95">
        <f t="shared" si="18"/>
        <v>88</v>
      </c>
      <c r="AL95" s="10">
        <f t="shared" si="19"/>
        <v>43010</v>
      </c>
      <c r="AM95" t="s">
        <v>155</v>
      </c>
      <c r="AN95">
        <f t="shared" si="20"/>
        <v>2017</v>
      </c>
      <c r="AO95" s="10">
        <f t="shared" si="21"/>
        <v>43007</v>
      </c>
    </row>
    <row r="96" spans="1:41" ht="12.75">
      <c r="A96" t="s">
        <v>147</v>
      </c>
      <c r="B96" t="s">
        <v>4</v>
      </c>
      <c r="C96">
        <v>2016</v>
      </c>
      <c r="D96" t="str">
        <f t="shared" si="14"/>
        <v>ENERO DICIEMBRE </v>
      </c>
      <c r="E96">
        <f t="shared" si="22"/>
        <v>89</v>
      </c>
      <c r="F96" t="s">
        <v>148</v>
      </c>
      <c r="H96" t="s">
        <v>257</v>
      </c>
      <c r="I96">
        <f t="shared" si="15"/>
        <v>89</v>
      </c>
      <c r="J96">
        <f t="shared" si="16"/>
        <v>89</v>
      </c>
      <c r="K96" t="s">
        <v>258</v>
      </c>
      <c r="L96" t="s">
        <v>218</v>
      </c>
      <c r="O96" s="8">
        <v>7000</v>
      </c>
      <c r="P96" s="11">
        <v>8120</v>
      </c>
      <c r="S96" t="s">
        <v>152</v>
      </c>
      <c r="U96" t="s">
        <v>165</v>
      </c>
      <c r="V96" t="str">
        <f t="shared" si="23"/>
        <v>Servicio de Colocacion de Tambor </v>
      </c>
      <c r="X96" s="10">
        <v>42509</v>
      </c>
      <c r="Y96" s="10">
        <f t="shared" si="13"/>
        <v>42509</v>
      </c>
      <c r="AB96" t="s">
        <v>154</v>
      </c>
      <c r="AC96" t="s">
        <v>8</v>
      </c>
      <c r="AD96">
        <f t="shared" si="17"/>
        <v>89</v>
      </c>
      <c r="AE96" t="s">
        <v>12</v>
      </c>
      <c r="AF96">
        <f t="shared" si="18"/>
        <v>89</v>
      </c>
      <c r="AL96" s="10">
        <f t="shared" si="19"/>
        <v>43010</v>
      </c>
      <c r="AM96" t="s">
        <v>155</v>
      </c>
      <c r="AN96">
        <f t="shared" si="20"/>
        <v>2017</v>
      </c>
      <c r="AO96" s="10">
        <f t="shared" si="21"/>
        <v>43007</v>
      </c>
    </row>
    <row r="97" spans="1:41" ht="12.75">
      <c r="A97" t="s">
        <v>147</v>
      </c>
      <c r="B97" t="s">
        <v>1</v>
      </c>
      <c r="C97">
        <v>2016</v>
      </c>
      <c r="D97" t="str">
        <f t="shared" si="14"/>
        <v>ENERO DICIEMBRE </v>
      </c>
      <c r="E97">
        <f t="shared" si="22"/>
        <v>90</v>
      </c>
      <c r="F97" t="s">
        <v>148</v>
      </c>
      <c r="H97" t="s">
        <v>169</v>
      </c>
      <c r="I97">
        <f t="shared" si="15"/>
        <v>90</v>
      </c>
      <c r="J97">
        <f t="shared" si="16"/>
        <v>90</v>
      </c>
      <c r="K97" t="s">
        <v>150</v>
      </c>
      <c r="L97" t="s">
        <v>218</v>
      </c>
      <c r="O97" s="8">
        <v>26862.07</v>
      </c>
      <c r="P97" s="11">
        <v>31160</v>
      </c>
      <c r="S97" t="s">
        <v>152</v>
      </c>
      <c r="U97" t="s">
        <v>165</v>
      </c>
      <c r="V97" t="str">
        <f t="shared" si="23"/>
        <v>Adquisicion de Agua Purificada</v>
      </c>
      <c r="X97" s="10">
        <v>42494</v>
      </c>
      <c r="Y97" s="10">
        <f t="shared" si="13"/>
        <v>42494</v>
      </c>
      <c r="AB97" t="s">
        <v>154</v>
      </c>
      <c r="AC97" t="s">
        <v>8</v>
      </c>
      <c r="AD97">
        <f t="shared" si="17"/>
        <v>90</v>
      </c>
      <c r="AE97" t="s">
        <v>12</v>
      </c>
      <c r="AF97">
        <f t="shared" si="18"/>
        <v>90</v>
      </c>
      <c r="AL97" s="10">
        <f t="shared" si="19"/>
        <v>43010</v>
      </c>
      <c r="AM97" t="s">
        <v>155</v>
      </c>
      <c r="AN97">
        <f t="shared" si="20"/>
        <v>2017</v>
      </c>
      <c r="AO97" s="10">
        <f t="shared" si="21"/>
        <v>43007</v>
      </c>
    </row>
    <row r="98" spans="1:41" ht="12.75">
      <c r="A98" t="s">
        <v>147</v>
      </c>
      <c r="B98" t="s">
        <v>1</v>
      </c>
      <c r="C98">
        <v>2016</v>
      </c>
      <c r="D98" t="str">
        <f t="shared" si="14"/>
        <v>ENERO DICIEMBRE </v>
      </c>
      <c r="E98">
        <f t="shared" si="22"/>
        <v>91</v>
      </c>
      <c r="F98" t="s">
        <v>148</v>
      </c>
      <c r="H98" t="s">
        <v>149</v>
      </c>
      <c r="I98">
        <f t="shared" si="15"/>
        <v>91</v>
      </c>
      <c r="J98">
        <f t="shared" si="16"/>
        <v>91</v>
      </c>
      <c r="K98" t="s">
        <v>150</v>
      </c>
      <c r="L98" t="s">
        <v>218</v>
      </c>
      <c r="O98" s="8">
        <v>4431.35</v>
      </c>
      <c r="P98" s="11">
        <v>5140.37</v>
      </c>
      <c r="S98" t="s">
        <v>152</v>
      </c>
      <c r="U98" t="s">
        <v>153</v>
      </c>
      <c r="V98" t="str">
        <f t="shared" si="23"/>
        <v>Adquisicion de Material de Oficina</v>
      </c>
      <c r="X98" s="10">
        <v>42508</v>
      </c>
      <c r="Y98" s="10">
        <f t="shared" si="13"/>
        <v>42508</v>
      </c>
      <c r="AB98" t="s">
        <v>154</v>
      </c>
      <c r="AC98" t="s">
        <v>8</v>
      </c>
      <c r="AD98">
        <f t="shared" si="17"/>
        <v>91</v>
      </c>
      <c r="AE98" t="s">
        <v>12</v>
      </c>
      <c r="AF98">
        <f t="shared" si="18"/>
        <v>91</v>
      </c>
      <c r="AL98" s="10">
        <f t="shared" si="19"/>
        <v>43010</v>
      </c>
      <c r="AM98" t="s">
        <v>155</v>
      </c>
      <c r="AN98">
        <f t="shared" si="20"/>
        <v>2017</v>
      </c>
      <c r="AO98" s="10">
        <f t="shared" si="21"/>
        <v>43007</v>
      </c>
    </row>
    <row r="99" spans="1:42" ht="15">
      <c r="A99" t="s">
        <v>147</v>
      </c>
      <c r="C99">
        <v>2016</v>
      </c>
      <c r="D99" t="str">
        <f t="shared" si="14"/>
        <v>ENERO DICIEMBRE </v>
      </c>
      <c r="E99">
        <f t="shared" si="22"/>
        <v>92</v>
      </c>
      <c r="F99" t="s">
        <v>148</v>
      </c>
      <c r="I99">
        <f t="shared" si="15"/>
        <v>92</v>
      </c>
      <c r="J99">
        <f t="shared" si="16"/>
        <v>92</v>
      </c>
      <c r="L99" t="s">
        <v>218</v>
      </c>
      <c r="P99" s="12"/>
      <c r="S99" t="s">
        <v>152</v>
      </c>
      <c r="Y99" s="10"/>
      <c r="AB99" t="s">
        <v>154</v>
      </c>
      <c r="AC99" t="s">
        <v>8</v>
      </c>
      <c r="AD99">
        <f t="shared" si="17"/>
        <v>92</v>
      </c>
      <c r="AE99" t="s">
        <v>12</v>
      </c>
      <c r="AF99">
        <f t="shared" si="18"/>
        <v>92</v>
      </c>
      <c r="AL99" s="10">
        <f t="shared" si="19"/>
        <v>43010</v>
      </c>
      <c r="AM99" t="s">
        <v>155</v>
      </c>
      <c r="AN99">
        <f t="shared" si="20"/>
        <v>2017</v>
      </c>
      <c r="AO99" s="10">
        <f t="shared" si="21"/>
        <v>43007</v>
      </c>
      <c r="AP99" s="14" t="s">
        <v>344</v>
      </c>
    </row>
    <row r="100" spans="1:42" ht="15">
      <c r="A100" t="s">
        <v>147</v>
      </c>
      <c r="C100">
        <v>2016</v>
      </c>
      <c r="D100" t="str">
        <f t="shared" si="14"/>
        <v>ENERO DICIEMBRE </v>
      </c>
      <c r="E100">
        <f t="shared" si="22"/>
        <v>93</v>
      </c>
      <c r="F100" t="s">
        <v>148</v>
      </c>
      <c r="I100">
        <f t="shared" si="15"/>
        <v>93</v>
      </c>
      <c r="J100">
        <f t="shared" si="16"/>
        <v>93</v>
      </c>
      <c r="L100" t="s">
        <v>218</v>
      </c>
      <c r="P100" s="12"/>
      <c r="S100" t="s">
        <v>152</v>
      </c>
      <c r="Y100" s="10"/>
      <c r="AB100" t="s">
        <v>154</v>
      </c>
      <c r="AC100" t="s">
        <v>8</v>
      </c>
      <c r="AD100">
        <f t="shared" si="17"/>
        <v>93</v>
      </c>
      <c r="AE100" t="s">
        <v>12</v>
      </c>
      <c r="AF100">
        <f t="shared" si="18"/>
        <v>93</v>
      </c>
      <c r="AL100" s="10">
        <f t="shared" si="19"/>
        <v>43010</v>
      </c>
      <c r="AM100" t="s">
        <v>155</v>
      </c>
      <c r="AN100">
        <f t="shared" si="20"/>
        <v>2017</v>
      </c>
      <c r="AO100" s="10">
        <f t="shared" si="21"/>
        <v>43007</v>
      </c>
      <c r="AP100" s="14" t="s">
        <v>344</v>
      </c>
    </row>
    <row r="101" spans="1:41" ht="12.75">
      <c r="A101" t="s">
        <v>147</v>
      </c>
      <c r="B101" t="s">
        <v>1</v>
      </c>
      <c r="C101">
        <v>2016</v>
      </c>
      <c r="D101" t="str">
        <f t="shared" si="14"/>
        <v>ENERO DICIEMBRE </v>
      </c>
      <c r="E101">
        <f t="shared" si="22"/>
        <v>94</v>
      </c>
      <c r="F101" t="s">
        <v>148</v>
      </c>
      <c r="H101" t="s">
        <v>188</v>
      </c>
      <c r="I101">
        <f t="shared" si="15"/>
        <v>94</v>
      </c>
      <c r="J101">
        <f t="shared" si="16"/>
        <v>94</v>
      </c>
      <c r="K101" t="s">
        <v>150</v>
      </c>
      <c r="L101" t="s">
        <v>218</v>
      </c>
      <c r="O101" s="8">
        <v>9255.34</v>
      </c>
      <c r="P101" s="11">
        <v>10736.19</v>
      </c>
      <c r="S101" t="s">
        <v>152</v>
      </c>
      <c r="U101" t="s">
        <v>165</v>
      </c>
      <c r="V101" t="str">
        <f>H101</f>
        <v>Adquisicion de Material de Limpieza</v>
      </c>
      <c r="X101" s="10">
        <v>42513</v>
      </c>
      <c r="Y101" s="10">
        <f t="shared" si="13"/>
        <v>42513</v>
      </c>
      <c r="AB101" t="s">
        <v>154</v>
      </c>
      <c r="AC101" t="s">
        <v>8</v>
      </c>
      <c r="AD101">
        <f t="shared" si="17"/>
        <v>94</v>
      </c>
      <c r="AE101" t="s">
        <v>12</v>
      </c>
      <c r="AF101">
        <f t="shared" si="18"/>
        <v>94</v>
      </c>
      <c r="AL101" s="10">
        <f t="shared" si="19"/>
        <v>43010</v>
      </c>
      <c r="AM101" t="s">
        <v>155</v>
      </c>
      <c r="AN101">
        <f t="shared" si="20"/>
        <v>2017</v>
      </c>
      <c r="AO101" s="10">
        <f t="shared" si="21"/>
        <v>43007</v>
      </c>
    </row>
    <row r="102" spans="1:42" ht="15">
      <c r="A102" t="s">
        <v>147</v>
      </c>
      <c r="C102">
        <v>2016</v>
      </c>
      <c r="D102" t="str">
        <f t="shared" si="14"/>
        <v>ENERO DICIEMBRE </v>
      </c>
      <c r="E102">
        <f t="shared" si="22"/>
        <v>95</v>
      </c>
      <c r="F102" t="s">
        <v>148</v>
      </c>
      <c r="I102">
        <f t="shared" si="15"/>
        <v>95</v>
      </c>
      <c r="J102">
        <f t="shared" si="16"/>
        <v>95</v>
      </c>
      <c r="L102" t="s">
        <v>218</v>
      </c>
      <c r="P102" s="12"/>
      <c r="S102" t="s">
        <v>152</v>
      </c>
      <c r="Y102" s="10"/>
      <c r="AB102" t="s">
        <v>154</v>
      </c>
      <c r="AC102" t="s">
        <v>8</v>
      </c>
      <c r="AD102">
        <f t="shared" si="17"/>
        <v>95</v>
      </c>
      <c r="AE102" t="s">
        <v>12</v>
      </c>
      <c r="AF102">
        <f t="shared" si="18"/>
        <v>95</v>
      </c>
      <c r="AL102" s="10">
        <f t="shared" si="19"/>
        <v>43010</v>
      </c>
      <c r="AM102" t="s">
        <v>155</v>
      </c>
      <c r="AN102">
        <f t="shared" si="20"/>
        <v>2017</v>
      </c>
      <c r="AO102" s="10">
        <f t="shared" si="21"/>
        <v>43007</v>
      </c>
      <c r="AP102" s="14" t="s">
        <v>344</v>
      </c>
    </row>
    <row r="103" spans="1:41" ht="12.75">
      <c r="A103" t="s">
        <v>147</v>
      </c>
      <c r="B103" t="s">
        <v>1</v>
      </c>
      <c r="C103">
        <v>2016</v>
      </c>
      <c r="D103" t="str">
        <f t="shared" si="14"/>
        <v>ENERO DICIEMBRE </v>
      </c>
      <c r="E103">
        <f t="shared" si="22"/>
        <v>96</v>
      </c>
      <c r="F103" t="s">
        <v>148</v>
      </c>
      <c r="H103" t="s">
        <v>259</v>
      </c>
      <c r="I103">
        <f t="shared" si="15"/>
        <v>96</v>
      </c>
      <c r="J103">
        <f t="shared" si="16"/>
        <v>96</v>
      </c>
      <c r="K103" t="s">
        <v>150</v>
      </c>
      <c r="L103" t="s">
        <v>218</v>
      </c>
      <c r="O103" s="8">
        <v>17310.5</v>
      </c>
      <c r="P103" s="11">
        <v>20080.18</v>
      </c>
      <c r="S103" t="s">
        <v>152</v>
      </c>
      <c r="U103" t="s">
        <v>153</v>
      </c>
      <c r="V103" t="str">
        <f>H103</f>
        <v>Adquisicion de Letreros </v>
      </c>
      <c r="X103" s="10">
        <v>42514</v>
      </c>
      <c r="Y103" s="10">
        <f t="shared" si="13"/>
        <v>42514</v>
      </c>
      <c r="AB103" t="s">
        <v>154</v>
      </c>
      <c r="AC103" t="s">
        <v>8</v>
      </c>
      <c r="AD103">
        <f t="shared" si="17"/>
        <v>96</v>
      </c>
      <c r="AE103" t="s">
        <v>12</v>
      </c>
      <c r="AF103">
        <f t="shared" si="18"/>
        <v>96</v>
      </c>
      <c r="AL103" s="10">
        <f t="shared" si="19"/>
        <v>43010</v>
      </c>
      <c r="AM103" t="s">
        <v>155</v>
      </c>
      <c r="AN103">
        <f t="shared" si="20"/>
        <v>2017</v>
      </c>
      <c r="AO103" s="10">
        <f t="shared" si="21"/>
        <v>43007</v>
      </c>
    </row>
    <row r="104" spans="1:42" ht="15">
      <c r="A104" t="s">
        <v>147</v>
      </c>
      <c r="C104">
        <v>2016</v>
      </c>
      <c r="D104" t="str">
        <f t="shared" si="14"/>
        <v>ENERO DICIEMBRE </v>
      </c>
      <c r="E104">
        <f t="shared" si="22"/>
        <v>97</v>
      </c>
      <c r="F104" t="s">
        <v>148</v>
      </c>
      <c r="I104">
        <f t="shared" si="15"/>
        <v>97</v>
      </c>
      <c r="J104">
        <f t="shared" si="16"/>
        <v>97</v>
      </c>
      <c r="L104" t="s">
        <v>218</v>
      </c>
      <c r="P104" s="12"/>
      <c r="S104" t="s">
        <v>152</v>
      </c>
      <c r="Y104" s="10"/>
      <c r="AB104" t="s">
        <v>154</v>
      </c>
      <c r="AC104" t="s">
        <v>8</v>
      </c>
      <c r="AD104">
        <f t="shared" si="17"/>
        <v>97</v>
      </c>
      <c r="AE104" t="s">
        <v>12</v>
      </c>
      <c r="AF104">
        <f t="shared" si="18"/>
        <v>97</v>
      </c>
      <c r="AL104" s="10">
        <f t="shared" si="19"/>
        <v>43010</v>
      </c>
      <c r="AM104" t="s">
        <v>155</v>
      </c>
      <c r="AN104">
        <f t="shared" si="20"/>
        <v>2017</v>
      </c>
      <c r="AO104" s="10">
        <f t="shared" si="21"/>
        <v>43007</v>
      </c>
      <c r="AP104" s="14" t="s">
        <v>344</v>
      </c>
    </row>
    <row r="105" spans="1:41" ht="12.75">
      <c r="A105" t="s">
        <v>147</v>
      </c>
      <c r="B105" t="s">
        <v>1</v>
      </c>
      <c r="C105">
        <v>2016</v>
      </c>
      <c r="D105" t="str">
        <f t="shared" si="14"/>
        <v>ENERO DICIEMBRE </v>
      </c>
      <c r="E105">
        <f t="shared" si="22"/>
        <v>98</v>
      </c>
      <c r="F105" t="s">
        <v>148</v>
      </c>
      <c r="H105" t="s">
        <v>173</v>
      </c>
      <c r="I105">
        <f t="shared" si="15"/>
        <v>98</v>
      </c>
      <c r="J105">
        <f t="shared" si="16"/>
        <v>98</v>
      </c>
      <c r="K105" t="s">
        <v>262</v>
      </c>
      <c r="L105" t="s">
        <v>218</v>
      </c>
      <c r="O105" s="8">
        <v>230</v>
      </c>
      <c r="P105" s="11">
        <v>266.8</v>
      </c>
      <c r="S105" t="s">
        <v>152</v>
      </c>
      <c r="U105" t="s">
        <v>165</v>
      </c>
      <c r="V105" t="str">
        <f>H105</f>
        <v>Adquisicion de Material de Computo </v>
      </c>
      <c r="X105" s="10">
        <v>42515</v>
      </c>
      <c r="Y105" s="10">
        <f t="shared" si="13"/>
        <v>42515</v>
      </c>
      <c r="AB105" t="s">
        <v>154</v>
      </c>
      <c r="AC105" t="s">
        <v>8</v>
      </c>
      <c r="AD105">
        <f t="shared" si="17"/>
        <v>98</v>
      </c>
      <c r="AE105" t="s">
        <v>12</v>
      </c>
      <c r="AF105">
        <f t="shared" si="18"/>
        <v>98</v>
      </c>
      <c r="AL105" s="10">
        <f t="shared" si="19"/>
        <v>43010</v>
      </c>
      <c r="AM105" t="s">
        <v>155</v>
      </c>
      <c r="AN105">
        <f t="shared" si="20"/>
        <v>2017</v>
      </c>
      <c r="AO105" s="10">
        <f t="shared" si="21"/>
        <v>43007</v>
      </c>
    </row>
    <row r="106" spans="1:41" ht="12.75">
      <c r="A106" t="s">
        <v>147</v>
      </c>
      <c r="B106" t="s">
        <v>4</v>
      </c>
      <c r="C106">
        <v>2016</v>
      </c>
      <c r="D106" t="str">
        <f t="shared" si="14"/>
        <v>ENERO DICIEMBRE </v>
      </c>
      <c r="E106">
        <f t="shared" si="22"/>
        <v>99</v>
      </c>
      <c r="F106" t="s">
        <v>148</v>
      </c>
      <c r="H106" t="s">
        <v>266</v>
      </c>
      <c r="I106">
        <f t="shared" si="15"/>
        <v>99</v>
      </c>
      <c r="J106">
        <f t="shared" si="16"/>
        <v>99</v>
      </c>
      <c r="K106" t="s">
        <v>150</v>
      </c>
      <c r="L106" t="s">
        <v>218</v>
      </c>
      <c r="O106" s="8">
        <v>4930</v>
      </c>
      <c r="P106" s="11">
        <v>5718.8</v>
      </c>
      <c r="S106" t="s">
        <v>152</v>
      </c>
      <c r="U106" t="s">
        <v>165</v>
      </c>
      <c r="V106" t="str">
        <f>H106</f>
        <v>Servicio de Carpinteria </v>
      </c>
      <c r="X106" s="10">
        <v>42522</v>
      </c>
      <c r="Y106" s="10">
        <f t="shared" si="13"/>
        <v>42522</v>
      </c>
      <c r="AB106" t="s">
        <v>154</v>
      </c>
      <c r="AC106" t="s">
        <v>8</v>
      </c>
      <c r="AD106">
        <f t="shared" si="17"/>
        <v>99</v>
      </c>
      <c r="AE106" t="s">
        <v>12</v>
      </c>
      <c r="AF106">
        <f t="shared" si="18"/>
        <v>99</v>
      </c>
      <c r="AL106" s="10">
        <f t="shared" si="19"/>
        <v>43010</v>
      </c>
      <c r="AM106" t="s">
        <v>155</v>
      </c>
      <c r="AN106">
        <f t="shared" si="20"/>
        <v>2017</v>
      </c>
      <c r="AO106" s="10">
        <f t="shared" si="21"/>
        <v>43007</v>
      </c>
    </row>
    <row r="107" spans="1:41" ht="12.75">
      <c r="A107" t="s">
        <v>147</v>
      </c>
      <c r="B107" t="s">
        <v>4</v>
      </c>
      <c r="C107">
        <v>2016</v>
      </c>
      <c r="D107" t="str">
        <f t="shared" si="14"/>
        <v>ENERO DICIEMBRE </v>
      </c>
      <c r="E107">
        <f t="shared" si="22"/>
        <v>100</v>
      </c>
      <c r="F107" t="s">
        <v>148</v>
      </c>
      <c r="H107" t="s">
        <v>189</v>
      </c>
      <c r="I107">
        <f t="shared" si="15"/>
        <v>100</v>
      </c>
      <c r="J107">
        <f t="shared" si="16"/>
        <v>100</v>
      </c>
      <c r="K107" t="s">
        <v>150</v>
      </c>
      <c r="L107" t="s">
        <v>218</v>
      </c>
      <c r="O107" s="8">
        <v>22248.84</v>
      </c>
      <c r="P107" s="11">
        <v>25808.65</v>
      </c>
      <c r="S107" t="s">
        <v>152</v>
      </c>
      <c r="U107" t="s">
        <v>178</v>
      </c>
      <c r="V107" t="str">
        <f>H107</f>
        <v>Servicio de Fotocopiadoras</v>
      </c>
      <c r="X107" s="10">
        <v>42522</v>
      </c>
      <c r="Y107" s="10">
        <f t="shared" si="13"/>
        <v>42522</v>
      </c>
      <c r="AB107" t="s">
        <v>154</v>
      </c>
      <c r="AC107" t="s">
        <v>8</v>
      </c>
      <c r="AD107">
        <f t="shared" si="17"/>
        <v>100</v>
      </c>
      <c r="AE107" t="s">
        <v>12</v>
      </c>
      <c r="AF107">
        <f t="shared" si="18"/>
        <v>100</v>
      </c>
      <c r="AL107" s="10">
        <f t="shared" si="19"/>
        <v>43010</v>
      </c>
      <c r="AM107" t="s">
        <v>155</v>
      </c>
      <c r="AN107">
        <f t="shared" si="20"/>
        <v>2017</v>
      </c>
      <c r="AO107" s="10">
        <f t="shared" si="21"/>
        <v>43007</v>
      </c>
    </row>
    <row r="108" spans="1:41" ht="12.75">
      <c r="A108" t="s">
        <v>147</v>
      </c>
      <c r="B108" t="s">
        <v>1</v>
      </c>
      <c r="C108">
        <v>2016</v>
      </c>
      <c r="D108" t="str">
        <f t="shared" si="14"/>
        <v>ENERO DICIEMBRE </v>
      </c>
      <c r="E108">
        <f t="shared" si="22"/>
        <v>101</v>
      </c>
      <c r="F108" t="s">
        <v>148</v>
      </c>
      <c r="H108" t="s">
        <v>173</v>
      </c>
      <c r="I108">
        <f t="shared" si="15"/>
        <v>101</v>
      </c>
      <c r="J108">
        <f t="shared" si="16"/>
        <v>101</v>
      </c>
      <c r="K108" t="s">
        <v>150</v>
      </c>
      <c r="L108" t="s">
        <v>218</v>
      </c>
      <c r="O108" s="8">
        <v>21496</v>
      </c>
      <c r="P108" s="11">
        <v>24935.36</v>
      </c>
      <c r="S108" t="s">
        <v>152</v>
      </c>
      <c r="U108" t="s">
        <v>165</v>
      </c>
      <c r="V108" t="str">
        <f>H108</f>
        <v>Adquisicion de Material de Computo </v>
      </c>
      <c r="X108" s="10">
        <v>42529</v>
      </c>
      <c r="Y108" s="10">
        <f t="shared" si="13"/>
        <v>42529</v>
      </c>
      <c r="AB108" t="s">
        <v>154</v>
      </c>
      <c r="AC108" t="s">
        <v>8</v>
      </c>
      <c r="AD108">
        <f t="shared" si="17"/>
        <v>101</v>
      </c>
      <c r="AE108" t="s">
        <v>12</v>
      </c>
      <c r="AF108">
        <f t="shared" si="18"/>
        <v>101</v>
      </c>
      <c r="AL108" s="10">
        <f t="shared" si="19"/>
        <v>43010</v>
      </c>
      <c r="AM108" t="s">
        <v>155</v>
      </c>
      <c r="AN108">
        <f t="shared" si="20"/>
        <v>2017</v>
      </c>
      <c r="AO108" s="10">
        <f t="shared" si="21"/>
        <v>43007</v>
      </c>
    </row>
    <row r="109" spans="1:41" ht="12.75">
      <c r="A109" t="s">
        <v>147</v>
      </c>
      <c r="B109" t="s">
        <v>4</v>
      </c>
      <c r="C109">
        <v>2016</v>
      </c>
      <c r="D109" t="str">
        <f t="shared" si="14"/>
        <v>ENERO DICIEMBRE </v>
      </c>
      <c r="E109">
        <f t="shared" si="22"/>
        <v>102</v>
      </c>
      <c r="F109" t="s">
        <v>148</v>
      </c>
      <c r="H109" t="s">
        <v>256</v>
      </c>
      <c r="I109">
        <f t="shared" si="15"/>
        <v>102</v>
      </c>
      <c r="J109">
        <f t="shared" si="16"/>
        <v>102</v>
      </c>
      <c r="K109" t="s">
        <v>203</v>
      </c>
      <c r="L109" t="s">
        <v>218</v>
      </c>
      <c r="O109" s="8">
        <v>7000</v>
      </c>
      <c r="P109" s="11">
        <v>8120</v>
      </c>
      <c r="S109" t="s">
        <v>152</v>
      </c>
      <c r="U109" t="s">
        <v>178</v>
      </c>
      <c r="V109" t="str">
        <f>H109</f>
        <v>Servicio de Automoviles</v>
      </c>
      <c r="X109" s="10">
        <v>42530</v>
      </c>
      <c r="Y109" s="10">
        <f t="shared" si="13"/>
        <v>42530</v>
      </c>
      <c r="AB109" t="s">
        <v>154</v>
      </c>
      <c r="AC109" t="s">
        <v>8</v>
      </c>
      <c r="AD109">
        <f t="shared" si="17"/>
        <v>102</v>
      </c>
      <c r="AE109" t="s">
        <v>12</v>
      </c>
      <c r="AF109">
        <f t="shared" si="18"/>
        <v>102</v>
      </c>
      <c r="AL109" s="10">
        <f t="shared" si="19"/>
        <v>43010</v>
      </c>
      <c r="AM109" t="s">
        <v>155</v>
      </c>
      <c r="AN109">
        <f t="shared" si="20"/>
        <v>2017</v>
      </c>
      <c r="AO109" s="10">
        <f t="shared" si="21"/>
        <v>43007</v>
      </c>
    </row>
    <row r="110" spans="1:42" ht="15">
      <c r="A110" t="s">
        <v>147</v>
      </c>
      <c r="C110">
        <v>2016</v>
      </c>
      <c r="D110" t="str">
        <f t="shared" si="14"/>
        <v>ENERO DICIEMBRE </v>
      </c>
      <c r="E110">
        <f t="shared" si="22"/>
        <v>103</v>
      </c>
      <c r="F110" t="s">
        <v>148</v>
      </c>
      <c r="I110">
        <f t="shared" si="15"/>
        <v>103</v>
      </c>
      <c r="J110">
        <f t="shared" si="16"/>
        <v>103</v>
      </c>
      <c r="L110" t="s">
        <v>218</v>
      </c>
      <c r="P110" s="12"/>
      <c r="S110" t="s">
        <v>152</v>
      </c>
      <c r="Y110" s="10"/>
      <c r="AB110" t="s">
        <v>154</v>
      </c>
      <c r="AC110" t="s">
        <v>8</v>
      </c>
      <c r="AD110">
        <f t="shared" si="17"/>
        <v>103</v>
      </c>
      <c r="AE110" t="s">
        <v>12</v>
      </c>
      <c r="AF110">
        <f t="shared" si="18"/>
        <v>103</v>
      </c>
      <c r="AL110" s="10">
        <f t="shared" si="19"/>
        <v>43010</v>
      </c>
      <c r="AM110" t="s">
        <v>155</v>
      </c>
      <c r="AN110">
        <f t="shared" si="20"/>
        <v>2017</v>
      </c>
      <c r="AO110" s="10">
        <f t="shared" si="21"/>
        <v>43007</v>
      </c>
      <c r="AP110" s="14" t="s">
        <v>344</v>
      </c>
    </row>
    <row r="111" spans="1:41" ht="12.75">
      <c r="A111" t="s">
        <v>147</v>
      </c>
      <c r="B111" t="s">
        <v>1</v>
      </c>
      <c r="C111">
        <v>2016</v>
      </c>
      <c r="D111" t="str">
        <f t="shared" si="14"/>
        <v>ENERO DICIEMBRE </v>
      </c>
      <c r="E111">
        <f t="shared" si="22"/>
        <v>104</v>
      </c>
      <c r="F111" t="s">
        <v>148</v>
      </c>
      <c r="H111" t="s">
        <v>149</v>
      </c>
      <c r="I111">
        <f t="shared" si="15"/>
        <v>104</v>
      </c>
      <c r="J111">
        <f t="shared" si="16"/>
        <v>104</v>
      </c>
      <c r="K111" t="s">
        <v>150</v>
      </c>
      <c r="L111" t="s">
        <v>218</v>
      </c>
      <c r="O111" s="8">
        <v>9801.72</v>
      </c>
      <c r="P111" s="11">
        <v>11370</v>
      </c>
      <c r="S111" t="s">
        <v>152</v>
      </c>
      <c r="U111" t="s">
        <v>178</v>
      </c>
      <c r="V111" t="str">
        <f>H111</f>
        <v>Adquisicion de Material de Oficina</v>
      </c>
      <c r="X111" s="10">
        <v>42527</v>
      </c>
      <c r="Y111" s="10">
        <f t="shared" si="13"/>
        <v>42527</v>
      </c>
      <c r="AB111" t="s">
        <v>154</v>
      </c>
      <c r="AC111" t="s">
        <v>8</v>
      </c>
      <c r="AD111">
        <f t="shared" si="17"/>
        <v>104</v>
      </c>
      <c r="AE111" t="s">
        <v>12</v>
      </c>
      <c r="AF111">
        <f t="shared" si="18"/>
        <v>104</v>
      </c>
      <c r="AL111" s="10">
        <f t="shared" si="19"/>
        <v>43010</v>
      </c>
      <c r="AM111" t="s">
        <v>155</v>
      </c>
      <c r="AN111">
        <f t="shared" si="20"/>
        <v>2017</v>
      </c>
      <c r="AO111" s="10">
        <f t="shared" si="21"/>
        <v>43007</v>
      </c>
    </row>
    <row r="112" spans="1:41" ht="12.75">
      <c r="A112" t="s">
        <v>147</v>
      </c>
      <c r="B112" t="s">
        <v>1</v>
      </c>
      <c r="C112">
        <v>2016</v>
      </c>
      <c r="D112" t="str">
        <f t="shared" si="14"/>
        <v>ENERO DICIEMBRE </v>
      </c>
      <c r="E112">
        <f t="shared" si="22"/>
        <v>105</v>
      </c>
      <c r="F112" t="s">
        <v>148</v>
      </c>
      <c r="H112" t="s">
        <v>164</v>
      </c>
      <c r="I112">
        <f t="shared" si="15"/>
        <v>105</v>
      </c>
      <c r="J112">
        <f t="shared" si="16"/>
        <v>105</v>
      </c>
      <c r="K112" t="s">
        <v>150</v>
      </c>
      <c r="L112" t="s">
        <v>218</v>
      </c>
      <c r="O112" s="8">
        <v>1225</v>
      </c>
      <c r="P112" s="11">
        <v>1421</v>
      </c>
      <c r="S112" t="s">
        <v>152</v>
      </c>
      <c r="U112" t="s">
        <v>165</v>
      </c>
      <c r="V112" t="str">
        <f>H112</f>
        <v>Adquisicion de Sellos </v>
      </c>
      <c r="X112" s="10">
        <v>42527</v>
      </c>
      <c r="Y112" s="10">
        <f t="shared" si="13"/>
        <v>42527</v>
      </c>
      <c r="AB112" t="s">
        <v>154</v>
      </c>
      <c r="AC112" t="s">
        <v>8</v>
      </c>
      <c r="AD112">
        <f t="shared" si="17"/>
        <v>105</v>
      </c>
      <c r="AE112" t="s">
        <v>12</v>
      </c>
      <c r="AF112">
        <f t="shared" si="18"/>
        <v>105</v>
      </c>
      <c r="AL112" s="10">
        <f t="shared" si="19"/>
        <v>43010</v>
      </c>
      <c r="AM112" t="s">
        <v>155</v>
      </c>
      <c r="AN112">
        <f t="shared" si="20"/>
        <v>2017</v>
      </c>
      <c r="AO112" s="10">
        <f t="shared" si="21"/>
        <v>43007</v>
      </c>
    </row>
    <row r="113" spans="1:42" ht="15">
      <c r="A113" t="s">
        <v>147</v>
      </c>
      <c r="C113">
        <v>2016</v>
      </c>
      <c r="D113" t="str">
        <f t="shared" si="14"/>
        <v>ENERO DICIEMBRE </v>
      </c>
      <c r="E113">
        <f t="shared" si="22"/>
        <v>106</v>
      </c>
      <c r="F113" t="s">
        <v>148</v>
      </c>
      <c r="I113">
        <f t="shared" si="15"/>
        <v>106</v>
      </c>
      <c r="J113">
        <f t="shared" si="16"/>
        <v>106</v>
      </c>
      <c r="L113" t="s">
        <v>218</v>
      </c>
      <c r="P113" s="12"/>
      <c r="S113" t="s">
        <v>152</v>
      </c>
      <c r="Y113" s="10"/>
      <c r="AB113" t="s">
        <v>154</v>
      </c>
      <c r="AC113" t="s">
        <v>8</v>
      </c>
      <c r="AD113">
        <f t="shared" si="17"/>
        <v>106</v>
      </c>
      <c r="AE113" t="s">
        <v>12</v>
      </c>
      <c r="AF113">
        <f t="shared" si="18"/>
        <v>106</v>
      </c>
      <c r="AL113" s="10">
        <f t="shared" si="19"/>
        <v>43010</v>
      </c>
      <c r="AM113" t="s">
        <v>155</v>
      </c>
      <c r="AN113">
        <f t="shared" si="20"/>
        <v>2017</v>
      </c>
      <c r="AO113" s="10">
        <f t="shared" si="21"/>
        <v>43007</v>
      </c>
      <c r="AP113" s="14" t="s">
        <v>344</v>
      </c>
    </row>
    <row r="114" spans="1:41" ht="12.75">
      <c r="A114" t="s">
        <v>147</v>
      </c>
      <c r="B114" t="s">
        <v>1</v>
      </c>
      <c r="C114">
        <v>2016</v>
      </c>
      <c r="D114" t="str">
        <f t="shared" si="14"/>
        <v>ENERO DICIEMBRE </v>
      </c>
      <c r="E114">
        <f t="shared" si="22"/>
        <v>107</v>
      </c>
      <c r="F114" t="s">
        <v>148</v>
      </c>
      <c r="H114" t="s">
        <v>149</v>
      </c>
      <c r="I114">
        <f t="shared" si="15"/>
        <v>107</v>
      </c>
      <c r="J114">
        <f t="shared" si="16"/>
        <v>107</v>
      </c>
      <c r="K114" t="s">
        <v>150</v>
      </c>
      <c r="L114" t="s">
        <v>218</v>
      </c>
      <c r="O114" s="8">
        <v>2241.5</v>
      </c>
      <c r="P114" s="11">
        <v>2600.14</v>
      </c>
      <c r="S114" t="s">
        <v>152</v>
      </c>
      <c r="U114" t="s">
        <v>153</v>
      </c>
      <c r="V114" t="str">
        <f aca="true" t="shared" si="24" ref="V114:V133">H114</f>
        <v>Adquisicion de Material de Oficina</v>
      </c>
      <c r="X114" s="10">
        <v>42532</v>
      </c>
      <c r="Y114" s="10">
        <f t="shared" si="13"/>
        <v>42532</v>
      </c>
      <c r="AB114" t="s">
        <v>154</v>
      </c>
      <c r="AC114" t="s">
        <v>8</v>
      </c>
      <c r="AD114">
        <f t="shared" si="17"/>
        <v>107</v>
      </c>
      <c r="AE114" t="s">
        <v>12</v>
      </c>
      <c r="AF114">
        <f t="shared" si="18"/>
        <v>107</v>
      </c>
      <c r="AL114" s="10">
        <f t="shared" si="19"/>
        <v>43010</v>
      </c>
      <c r="AM114" t="s">
        <v>155</v>
      </c>
      <c r="AN114">
        <f t="shared" si="20"/>
        <v>2017</v>
      </c>
      <c r="AO114" s="10">
        <f t="shared" si="21"/>
        <v>43007</v>
      </c>
    </row>
    <row r="115" spans="1:41" ht="12.75">
      <c r="A115" t="s">
        <v>147</v>
      </c>
      <c r="B115" t="s">
        <v>1</v>
      </c>
      <c r="C115">
        <v>2016</v>
      </c>
      <c r="D115" t="str">
        <f t="shared" si="14"/>
        <v>ENERO DICIEMBRE </v>
      </c>
      <c r="E115">
        <f t="shared" si="22"/>
        <v>108</v>
      </c>
      <c r="F115" t="s">
        <v>148</v>
      </c>
      <c r="H115" t="s">
        <v>182</v>
      </c>
      <c r="I115">
        <f t="shared" si="15"/>
        <v>108</v>
      </c>
      <c r="J115">
        <f t="shared" si="16"/>
        <v>108</v>
      </c>
      <c r="K115" t="s">
        <v>183</v>
      </c>
      <c r="L115" t="s">
        <v>218</v>
      </c>
      <c r="O115" s="8">
        <v>3900</v>
      </c>
      <c r="P115" s="11">
        <v>4524</v>
      </c>
      <c r="S115" t="s">
        <v>152</v>
      </c>
      <c r="U115" t="s">
        <v>165</v>
      </c>
      <c r="V115" t="str">
        <f t="shared" si="24"/>
        <v>Adquisicion de Recetas</v>
      </c>
      <c r="X115" s="10">
        <v>42530</v>
      </c>
      <c r="Y115" s="10">
        <f t="shared" si="13"/>
        <v>42530</v>
      </c>
      <c r="AB115" t="s">
        <v>154</v>
      </c>
      <c r="AC115" t="s">
        <v>8</v>
      </c>
      <c r="AD115">
        <f t="shared" si="17"/>
        <v>108</v>
      </c>
      <c r="AE115" t="s">
        <v>12</v>
      </c>
      <c r="AF115">
        <f t="shared" si="18"/>
        <v>108</v>
      </c>
      <c r="AL115" s="10">
        <f t="shared" si="19"/>
        <v>43010</v>
      </c>
      <c r="AM115" t="s">
        <v>155</v>
      </c>
      <c r="AN115">
        <f t="shared" si="20"/>
        <v>2017</v>
      </c>
      <c r="AO115" s="10">
        <f t="shared" si="21"/>
        <v>43007</v>
      </c>
    </row>
    <row r="116" spans="1:41" ht="12.75">
      <c r="A116" t="s">
        <v>147</v>
      </c>
      <c r="B116" t="s">
        <v>4</v>
      </c>
      <c r="C116">
        <v>2016</v>
      </c>
      <c r="D116" t="str">
        <f t="shared" si="14"/>
        <v>ENERO DICIEMBRE </v>
      </c>
      <c r="E116">
        <f t="shared" si="22"/>
        <v>109</v>
      </c>
      <c r="F116" t="s">
        <v>148</v>
      </c>
      <c r="H116" t="s">
        <v>269</v>
      </c>
      <c r="I116">
        <f t="shared" si="15"/>
        <v>109</v>
      </c>
      <c r="J116">
        <f t="shared" si="16"/>
        <v>109</v>
      </c>
      <c r="K116" t="s">
        <v>270</v>
      </c>
      <c r="L116" t="s">
        <v>218</v>
      </c>
      <c r="O116" s="8">
        <v>2100</v>
      </c>
      <c r="P116" s="11">
        <v>2436</v>
      </c>
      <c r="S116" t="s">
        <v>152</v>
      </c>
      <c r="U116" t="s">
        <v>178</v>
      </c>
      <c r="V116" t="str">
        <f t="shared" si="24"/>
        <v>Servicio de Fumigacion </v>
      </c>
      <c r="X116" s="10">
        <v>42534</v>
      </c>
      <c r="Y116" s="10">
        <f t="shared" si="13"/>
        <v>42534</v>
      </c>
      <c r="AB116" t="s">
        <v>154</v>
      </c>
      <c r="AC116" t="s">
        <v>8</v>
      </c>
      <c r="AD116">
        <f t="shared" si="17"/>
        <v>109</v>
      </c>
      <c r="AE116" t="s">
        <v>12</v>
      </c>
      <c r="AF116">
        <f t="shared" si="18"/>
        <v>109</v>
      </c>
      <c r="AL116" s="10">
        <f t="shared" si="19"/>
        <v>43010</v>
      </c>
      <c r="AM116" t="s">
        <v>155</v>
      </c>
      <c r="AN116">
        <f t="shared" si="20"/>
        <v>2017</v>
      </c>
      <c r="AO116" s="10">
        <f t="shared" si="21"/>
        <v>43007</v>
      </c>
    </row>
    <row r="117" spans="1:41" ht="12.75">
      <c r="A117" t="s">
        <v>147</v>
      </c>
      <c r="B117" t="s">
        <v>4</v>
      </c>
      <c r="C117">
        <v>2016</v>
      </c>
      <c r="D117" t="str">
        <f t="shared" si="14"/>
        <v>ENERO DICIEMBRE </v>
      </c>
      <c r="E117">
        <f t="shared" si="22"/>
        <v>110</v>
      </c>
      <c r="F117" t="s">
        <v>148</v>
      </c>
      <c r="H117" t="s">
        <v>271</v>
      </c>
      <c r="I117">
        <f t="shared" si="15"/>
        <v>110</v>
      </c>
      <c r="J117">
        <f t="shared" si="16"/>
        <v>110</v>
      </c>
      <c r="K117" t="s">
        <v>150</v>
      </c>
      <c r="L117" t="s">
        <v>218</v>
      </c>
      <c r="O117" s="8">
        <v>7720.7</v>
      </c>
      <c r="P117" s="11">
        <v>8956.01</v>
      </c>
      <c r="S117" t="s">
        <v>152</v>
      </c>
      <c r="U117" t="s">
        <v>165</v>
      </c>
      <c r="V117" t="str">
        <f t="shared" si="24"/>
        <v>Servicio de Instalacion de Fusor </v>
      </c>
      <c r="X117" s="10">
        <v>42534</v>
      </c>
      <c r="Y117" s="10">
        <f t="shared" si="13"/>
        <v>42534</v>
      </c>
      <c r="AB117" t="s">
        <v>154</v>
      </c>
      <c r="AC117" t="s">
        <v>8</v>
      </c>
      <c r="AD117">
        <f t="shared" si="17"/>
        <v>110</v>
      </c>
      <c r="AE117" t="s">
        <v>12</v>
      </c>
      <c r="AF117">
        <f t="shared" si="18"/>
        <v>110</v>
      </c>
      <c r="AL117" s="10">
        <f t="shared" si="19"/>
        <v>43010</v>
      </c>
      <c r="AM117" t="s">
        <v>155</v>
      </c>
      <c r="AN117">
        <f t="shared" si="20"/>
        <v>2017</v>
      </c>
      <c r="AO117" s="10">
        <f t="shared" si="21"/>
        <v>43007</v>
      </c>
    </row>
    <row r="118" spans="1:41" ht="12.75">
      <c r="A118" t="s">
        <v>147</v>
      </c>
      <c r="B118" t="s">
        <v>1</v>
      </c>
      <c r="C118">
        <v>2016</v>
      </c>
      <c r="D118" t="str">
        <f t="shared" si="14"/>
        <v>ENERO DICIEMBRE </v>
      </c>
      <c r="E118">
        <f t="shared" si="22"/>
        <v>111</v>
      </c>
      <c r="F118" t="s">
        <v>148</v>
      </c>
      <c r="H118" t="s">
        <v>169</v>
      </c>
      <c r="I118">
        <f t="shared" si="15"/>
        <v>111</v>
      </c>
      <c r="J118">
        <f t="shared" si="16"/>
        <v>111</v>
      </c>
      <c r="K118" t="s">
        <v>150</v>
      </c>
      <c r="L118" t="s">
        <v>218</v>
      </c>
      <c r="O118" s="8">
        <v>25550</v>
      </c>
      <c r="P118" s="11">
        <v>29638</v>
      </c>
      <c r="S118" t="s">
        <v>152</v>
      </c>
      <c r="U118" t="s">
        <v>165</v>
      </c>
      <c r="V118" t="str">
        <f t="shared" si="24"/>
        <v>Adquisicion de Agua Purificada</v>
      </c>
      <c r="X118" s="10">
        <v>42522</v>
      </c>
      <c r="Y118" s="10">
        <f t="shared" si="13"/>
        <v>42522</v>
      </c>
      <c r="AB118" t="s">
        <v>154</v>
      </c>
      <c r="AC118" t="s">
        <v>8</v>
      </c>
      <c r="AD118">
        <f t="shared" si="17"/>
        <v>111</v>
      </c>
      <c r="AE118" t="s">
        <v>12</v>
      </c>
      <c r="AF118">
        <f t="shared" si="18"/>
        <v>111</v>
      </c>
      <c r="AL118" s="10">
        <f t="shared" si="19"/>
        <v>43010</v>
      </c>
      <c r="AM118" t="s">
        <v>155</v>
      </c>
      <c r="AN118">
        <f t="shared" si="20"/>
        <v>2017</v>
      </c>
      <c r="AO118" s="10">
        <f t="shared" si="21"/>
        <v>43007</v>
      </c>
    </row>
    <row r="119" spans="1:41" ht="12.75">
      <c r="A119" t="s">
        <v>147</v>
      </c>
      <c r="B119" t="s">
        <v>4</v>
      </c>
      <c r="C119">
        <v>2016</v>
      </c>
      <c r="D119" t="str">
        <f t="shared" si="14"/>
        <v>ENERO DICIEMBRE </v>
      </c>
      <c r="E119">
        <f t="shared" si="22"/>
        <v>112</v>
      </c>
      <c r="F119" t="s">
        <v>148</v>
      </c>
      <c r="H119" t="s">
        <v>256</v>
      </c>
      <c r="I119">
        <f t="shared" si="15"/>
        <v>112</v>
      </c>
      <c r="J119">
        <f t="shared" si="16"/>
        <v>112</v>
      </c>
      <c r="K119" t="s">
        <v>203</v>
      </c>
      <c r="L119" t="s">
        <v>218</v>
      </c>
      <c r="O119" s="8">
        <v>2200</v>
      </c>
      <c r="P119" s="11">
        <v>2552</v>
      </c>
      <c r="S119" t="s">
        <v>152</v>
      </c>
      <c r="U119" t="s">
        <v>178</v>
      </c>
      <c r="V119" t="str">
        <f t="shared" si="24"/>
        <v>Servicio de Automoviles</v>
      </c>
      <c r="X119" s="10">
        <v>42541</v>
      </c>
      <c r="Y119" s="10">
        <f t="shared" si="13"/>
        <v>42541</v>
      </c>
      <c r="AB119" t="s">
        <v>154</v>
      </c>
      <c r="AC119" t="s">
        <v>8</v>
      </c>
      <c r="AD119">
        <f t="shared" si="17"/>
        <v>112</v>
      </c>
      <c r="AE119" t="s">
        <v>12</v>
      </c>
      <c r="AF119">
        <f t="shared" si="18"/>
        <v>112</v>
      </c>
      <c r="AL119" s="10">
        <f t="shared" si="19"/>
        <v>43010</v>
      </c>
      <c r="AM119" t="s">
        <v>155</v>
      </c>
      <c r="AN119">
        <f t="shared" si="20"/>
        <v>2017</v>
      </c>
      <c r="AO119" s="10">
        <f t="shared" si="21"/>
        <v>43007</v>
      </c>
    </row>
    <row r="120" spans="1:41" ht="12.75">
      <c r="A120" t="s">
        <v>147</v>
      </c>
      <c r="B120" t="s">
        <v>1</v>
      </c>
      <c r="C120">
        <v>2016</v>
      </c>
      <c r="D120" t="str">
        <f t="shared" si="14"/>
        <v>ENERO DICIEMBRE </v>
      </c>
      <c r="E120">
        <f t="shared" si="22"/>
        <v>113</v>
      </c>
      <c r="F120" t="s">
        <v>148</v>
      </c>
      <c r="H120" t="s">
        <v>188</v>
      </c>
      <c r="I120">
        <f t="shared" si="15"/>
        <v>113</v>
      </c>
      <c r="J120">
        <f t="shared" si="16"/>
        <v>113</v>
      </c>
      <c r="K120" t="s">
        <v>150</v>
      </c>
      <c r="L120" t="s">
        <v>218</v>
      </c>
      <c r="O120" s="8">
        <v>8735.18</v>
      </c>
      <c r="P120" s="11">
        <v>10132.81</v>
      </c>
      <c r="S120" t="s">
        <v>152</v>
      </c>
      <c r="U120" t="s">
        <v>165</v>
      </c>
      <c r="V120" t="str">
        <f t="shared" si="24"/>
        <v>Adquisicion de Material de Limpieza</v>
      </c>
      <c r="X120" s="10">
        <v>42537</v>
      </c>
      <c r="Y120" s="10">
        <f t="shared" si="13"/>
        <v>42537</v>
      </c>
      <c r="AB120" t="s">
        <v>154</v>
      </c>
      <c r="AC120" t="s">
        <v>8</v>
      </c>
      <c r="AD120">
        <f t="shared" si="17"/>
        <v>113</v>
      </c>
      <c r="AE120" t="s">
        <v>12</v>
      </c>
      <c r="AF120">
        <f t="shared" si="18"/>
        <v>113</v>
      </c>
      <c r="AL120" s="10">
        <f t="shared" si="19"/>
        <v>43010</v>
      </c>
      <c r="AM120" t="s">
        <v>155</v>
      </c>
      <c r="AN120">
        <f t="shared" si="20"/>
        <v>2017</v>
      </c>
      <c r="AO120" s="10">
        <f t="shared" si="21"/>
        <v>43007</v>
      </c>
    </row>
    <row r="121" spans="1:41" ht="12.75">
      <c r="A121" t="s">
        <v>147</v>
      </c>
      <c r="B121" t="s">
        <v>1</v>
      </c>
      <c r="C121">
        <v>2016</v>
      </c>
      <c r="D121" t="str">
        <f t="shared" si="14"/>
        <v>ENERO DICIEMBRE </v>
      </c>
      <c r="E121">
        <f t="shared" si="22"/>
        <v>114</v>
      </c>
      <c r="F121" t="s">
        <v>148</v>
      </c>
      <c r="H121" t="s">
        <v>164</v>
      </c>
      <c r="I121">
        <f t="shared" si="15"/>
        <v>114</v>
      </c>
      <c r="J121">
        <f t="shared" si="16"/>
        <v>114</v>
      </c>
      <c r="K121" t="s">
        <v>150</v>
      </c>
      <c r="L121" t="s">
        <v>218</v>
      </c>
      <c r="O121" s="8">
        <v>1600</v>
      </c>
      <c r="P121" s="11">
        <v>1856</v>
      </c>
      <c r="S121" t="s">
        <v>152</v>
      </c>
      <c r="U121" t="s">
        <v>165</v>
      </c>
      <c r="V121" t="str">
        <f t="shared" si="24"/>
        <v>Adquisicion de Sellos </v>
      </c>
      <c r="X121" s="10">
        <v>42538</v>
      </c>
      <c r="Y121" s="10">
        <f t="shared" si="13"/>
        <v>42538</v>
      </c>
      <c r="AB121" t="s">
        <v>154</v>
      </c>
      <c r="AC121" t="s">
        <v>8</v>
      </c>
      <c r="AD121">
        <f t="shared" si="17"/>
        <v>114</v>
      </c>
      <c r="AE121" t="s">
        <v>12</v>
      </c>
      <c r="AF121">
        <f t="shared" si="18"/>
        <v>114</v>
      </c>
      <c r="AL121" s="10">
        <f t="shared" si="19"/>
        <v>43010</v>
      </c>
      <c r="AM121" t="s">
        <v>155</v>
      </c>
      <c r="AN121">
        <f t="shared" si="20"/>
        <v>2017</v>
      </c>
      <c r="AO121" s="10">
        <f t="shared" si="21"/>
        <v>43007</v>
      </c>
    </row>
    <row r="122" spans="1:41" ht="12.75">
      <c r="A122" t="s">
        <v>147</v>
      </c>
      <c r="B122" t="s">
        <v>1</v>
      </c>
      <c r="C122">
        <v>2016</v>
      </c>
      <c r="D122" t="str">
        <f t="shared" si="14"/>
        <v>ENERO DICIEMBRE </v>
      </c>
      <c r="E122">
        <f t="shared" si="22"/>
        <v>115</v>
      </c>
      <c r="F122" t="s">
        <v>148</v>
      </c>
      <c r="H122" t="s">
        <v>173</v>
      </c>
      <c r="I122">
        <f t="shared" si="15"/>
        <v>115</v>
      </c>
      <c r="J122">
        <f t="shared" si="16"/>
        <v>115</v>
      </c>
      <c r="K122" t="s">
        <v>150</v>
      </c>
      <c r="L122" t="s">
        <v>218</v>
      </c>
      <c r="O122" s="8">
        <v>56504.11</v>
      </c>
      <c r="P122" s="11">
        <v>65544.77</v>
      </c>
      <c r="S122" t="s">
        <v>152</v>
      </c>
      <c r="U122" t="s">
        <v>178</v>
      </c>
      <c r="V122" t="str">
        <f t="shared" si="24"/>
        <v>Adquisicion de Material de Computo </v>
      </c>
      <c r="X122" s="10">
        <v>42522</v>
      </c>
      <c r="Y122" s="10">
        <f t="shared" si="13"/>
        <v>42522</v>
      </c>
      <c r="AB122" t="s">
        <v>154</v>
      </c>
      <c r="AC122" t="s">
        <v>8</v>
      </c>
      <c r="AD122">
        <f t="shared" si="17"/>
        <v>115</v>
      </c>
      <c r="AE122" t="s">
        <v>12</v>
      </c>
      <c r="AF122">
        <f t="shared" si="18"/>
        <v>115</v>
      </c>
      <c r="AL122" s="10">
        <f t="shared" si="19"/>
        <v>43010</v>
      </c>
      <c r="AM122" t="s">
        <v>155</v>
      </c>
      <c r="AN122">
        <f t="shared" si="20"/>
        <v>2017</v>
      </c>
      <c r="AO122" s="10">
        <f t="shared" si="21"/>
        <v>43007</v>
      </c>
    </row>
    <row r="123" spans="1:41" ht="12.75">
      <c r="A123" t="s">
        <v>147</v>
      </c>
      <c r="B123" t="s">
        <v>1</v>
      </c>
      <c r="C123">
        <v>2016</v>
      </c>
      <c r="D123" t="str">
        <f t="shared" si="14"/>
        <v>ENERO DICIEMBRE </v>
      </c>
      <c r="E123">
        <f t="shared" si="22"/>
        <v>116</v>
      </c>
      <c r="F123" t="s">
        <v>148</v>
      </c>
      <c r="H123" t="s">
        <v>173</v>
      </c>
      <c r="I123">
        <f t="shared" si="15"/>
        <v>116</v>
      </c>
      <c r="J123">
        <f t="shared" si="16"/>
        <v>116</v>
      </c>
      <c r="K123" t="s">
        <v>150</v>
      </c>
      <c r="L123" t="s">
        <v>218</v>
      </c>
      <c r="O123" s="8">
        <v>23156</v>
      </c>
      <c r="P123" s="11">
        <v>26860.96</v>
      </c>
      <c r="S123" t="s">
        <v>152</v>
      </c>
      <c r="U123" t="s">
        <v>165</v>
      </c>
      <c r="V123" t="str">
        <f t="shared" si="24"/>
        <v>Adquisicion de Material de Computo </v>
      </c>
      <c r="X123" s="10">
        <v>42522</v>
      </c>
      <c r="Y123" s="10">
        <f t="shared" si="13"/>
        <v>42522</v>
      </c>
      <c r="AB123" t="s">
        <v>154</v>
      </c>
      <c r="AC123" t="s">
        <v>8</v>
      </c>
      <c r="AD123">
        <f t="shared" si="17"/>
        <v>116</v>
      </c>
      <c r="AE123" t="s">
        <v>12</v>
      </c>
      <c r="AF123">
        <f t="shared" si="18"/>
        <v>116</v>
      </c>
      <c r="AL123" s="10">
        <f t="shared" si="19"/>
        <v>43010</v>
      </c>
      <c r="AM123" t="s">
        <v>155</v>
      </c>
      <c r="AN123">
        <f t="shared" si="20"/>
        <v>2017</v>
      </c>
      <c r="AO123" s="10">
        <f t="shared" si="21"/>
        <v>43007</v>
      </c>
    </row>
    <row r="124" spans="1:41" ht="12.75">
      <c r="A124" t="s">
        <v>147</v>
      </c>
      <c r="B124" t="s">
        <v>1</v>
      </c>
      <c r="C124">
        <v>2016</v>
      </c>
      <c r="D124" t="str">
        <f t="shared" si="14"/>
        <v>ENERO DICIEMBRE </v>
      </c>
      <c r="E124">
        <f t="shared" si="22"/>
        <v>117</v>
      </c>
      <c r="F124" t="s">
        <v>148</v>
      </c>
      <c r="H124" t="s">
        <v>149</v>
      </c>
      <c r="I124">
        <f t="shared" si="15"/>
        <v>117</v>
      </c>
      <c r="J124">
        <f t="shared" si="16"/>
        <v>117</v>
      </c>
      <c r="K124" t="s">
        <v>150</v>
      </c>
      <c r="L124" t="s">
        <v>218</v>
      </c>
      <c r="O124" s="8">
        <v>15888.34</v>
      </c>
      <c r="P124" s="11">
        <v>18430.47</v>
      </c>
      <c r="S124" t="s">
        <v>152</v>
      </c>
      <c r="U124" t="s">
        <v>153</v>
      </c>
      <c r="V124" t="str">
        <f t="shared" si="24"/>
        <v>Adquisicion de Material de Oficina</v>
      </c>
      <c r="X124" s="10">
        <v>42524</v>
      </c>
      <c r="Y124" s="10">
        <f t="shared" si="13"/>
        <v>42524</v>
      </c>
      <c r="AB124" t="s">
        <v>154</v>
      </c>
      <c r="AC124" t="s">
        <v>8</v>
      </c>
      <c r="AD124">
        <f t="shared" si="17"/>
        <v>117</v>
      </c>
      <c r="AE124" t="s">
        <v>12</v>
      </c>
      <c r="AF124">
        <f t="shared" si="18"/>
        <v>117</v>
      </c>
      <c r="AL124" s="10">
        <f t="shared" si="19"/>
        <v>43010</v>
      </c>
      <c r="AM124" t="s">
        <v>155</v>
      </c>
      <c r="AN124">
        <f t="shared" si="20"/>
        <v>2017</v>
      </c>
      <c r="AO124" s="10">
        <f t="shared" si="21"/>
        <v>43007</v>
      </c>
    </row>
    <row r="125" spans="1:41" ht="12.75">
      <c r="A125" t="s">
        <v>147</v>
      </c>
      <c r="B125" t="s">
        <v>1</v>
      </c>
      <c r="C125">
        <v>2016</v>
      </c>
      <c r="D125" t="str">
        <f t="shared" si="14"/>
        <v>ENERO DICIEMBRE </v>
      </c>
      <c r="E125">
        <f t="shared" si="22"/>
        <v>118</v>
      </c>
      <c r="F125" t="s">
        <v>148</v>
      </c>
      <c r="H125" t="s">
        <v>188</v>
      </c>
      <c r="I125">
        <f t="shared" si="15"/>
        <v>118</v>
      </c>
      <c r="J125">
        <f t="shared" si="16"/>
        <v>118</v>
      </c>
      <c r="K125" t="s">
        <v>150</v>
      </c>
      <c r="L125" t="s">
        <v>218</v>
      </c>
      <c r="O125" s="8">
        <v>5844.83</v>
      </c>
      <c r="P125" s="11">
        <v>6780</v>
      </c>
      <c r="S125" t="s">
        <v>152</v>
      </c>
      <c r="U125" t="s">
        <v>178</v>
      </c>
      <c r="V125" t="str">
        <f t="shared" si="24"/>
        <v>Adquisicion de Material de Limpieza</v>
      </c>
      <c r="X125" s="10">
        <v>42527</v>
      </c>
      <c r="Y125" s="10">
        <f t="shared" si="13"/>
        <v>42527</v>
      </c>
      <c r="AB125" t="s">
        <v>154</v>
      </c>
      <c r="AC125" t="s">
        <v>8</v>
      </c>
      <c r="AD125">
        <f t="shared" si="17"/>
        <v>118</v>
      </c>
      <c r="AE125" t="s">
        <v>12</v>
      </c>
      <c r="AF125">
        <f t="shared" si="18"/>
        <v>118</v>
      </c>
      <c r="AL125" s="10">
        <f t="shared" si="19"/>
        <v>43010</v>
      </c>
      <c r="AM125" t="s">
        <v>155</v>
      </c>
      <c r="AN125">
        <f t="shared" si="20"/>
        <v>2017</v>
      </c>
      <c r="AO125" s="10">
        <f t="shared" si="21"/>
        <v>43007</v>
      </c>
    </row>
    <row r="126" spans="1:41" ht="12.75">
      <c r="A126" t="s">
        <v>147</v>
      </c>
      <c r="B126" t="s">
        <v>4</v>
      </c>
      <c r="C126">
        <v>2016</v>
      </c>
      <c r="D126" t="str">
        <f t="shared" si="14"/>
        <v>ENERO DICIEMBRE </v>
      </c>
      <c r="E126">
        <f t="shared" si="22"/>
        <v>119</v>
      </c>
      <c r="F126" t="s">
        <v>148</v>
      </c>
      <c r="H126" t="s">
        <v>269</v>
      </c>
      <c r="I126">
        <f t="shared" si="15"/>
        <v>119</v>
      </c>
      <c r="J126">
        <f t="shared" si="16"/>
        <v>119</v>
      </c>
      <c r="K126" t="s">
        <v>272</v>
      </c>
      <c r="L126" t="s">
        <v>218</v>
      </c>
      <c r="O126" s="8">
        <v>800</v>
      </c>
      <c r="P126" s="11">
        <v>928</v>
      </c>
      <c r="S126" t="s">
        <v>152</v>
      </c>
      <c r="U126" t="s">
        <v>178</v>
      </c>
      <c r="V126" t="str">
        <f t="shared" si="24"/>
        <v>Servicio de Fumigacion </v>
      </c>
      <c r="X126" s="10">
        <v>42542</v>
      </c>
      <c r="Y126" s="10">
        <f t="shared" si="13"/>
        <v>42542</v>
      </c>
      <c r="AB126" t="s">
        <v>154</v>
      </c>
      <c r="AC126" t="s">
        <v>8</v>
      </c>
      <c r="AD126">
        <f t="shared" si="17"/>
        <v>119</v>
      </c>
      <c r="AE126" t="s">
        <v>12</v>
      </c>
      <c r="AF126">
        <f t="shared" si="18"/>
        <v>119</v>
      </c>
      <c r="AL126" s="10">
        <f t="shared" si="19"/>
        <v>43010</v>
      </c>
      <c r="AM126" t="s">
        <v>155</v>
      </c>
      <c r="AN126">
        <f t="shared" si="20"/>
        <v>2017</v>
      </c>
      <c r="AO126" s="10">
        <f t="shared" si="21"/>
        <v>43007</v>
      </c>
    </row>
    <row r="127" spans="1:41" ht="12.75">
      <c r="A127" t="s">
        <v>147</v>
      </c>
      <c r="B127" t="s">
        <v>1</v>
      </c>
      <c r="C127">
        <v>2016</v>
      </c>
      <c r="D127" t="str">
        <f t="shared" si="14"/>
        <v>ENERO DICIEMBRE </v>
      </c>
      <c r="E127">
        <f t="shared" si="22"/>
        <v>120</v>
      </c>
      <c r="F127" t="s">
        <v>148</v>
      </c>
      <c r="H127" t="s">
        <v>149</v>
      </c>
      <c r="I127">
        <f t="shared" si="15"/>
        <v>120</v>
      </c>
      <c r="J127">
        <f t="shared" si="16"/>
        <v>120</v>
      </c>
      <c r="K127" t="s">
        <v>150</v>
      </c>
      <c r="L127" t="s">
        <v>218</v>
      </c>
      <c r="O127" s="8">
        <v>73299.06</v>
      </c>
      <c r="P127" s="11">
        <v>85026.91</v>
      </c>
      <c r="S127" t="s">
        <v>152</v>
      </c>
      <c r="U127" t="s">
        <v>165</v>
      </c>
      <c r="V127" t="str">
        <f t="shared" si="24"/>
        <v>Adquisicion de Material de Oficina</v>
      </c>
      <c r="X127" s="10">
        <v>42524</v>
      </c>
      <c r="Y127" s="10">
        <f t="shared" si="13"/>
        <v>42524</v>
      </c>
      <c r="AB127" t="s">
        <v>154</v>
      </c>
      <c r="AC127" t="s">
        <v>8</v>
      </c>
      <c r="AD127">
        <f t="shared" si="17"/>
        <v>120</v>
      </c>
      <c r="AE127" t="s">
        <v>12</v>
      </c>
      <c r="AF127">
        <f t="shared" si="18"/>
        <v>120</v>
      </c>
      <c r="AL127" s="10">
        <f t="shared" si="19"/>
        <v>43010</v>
      </c>
      <c r="AM127" t="s">
        <v>155</v>
      </c>
      <c r="AN127">
        <f t="shared" si="20"/>
        <v>2017</v>
      </c>
      <c r="AO127" s="10">
        <f t="shared" si="21"/>
        <v>43007</v>
      </c>
    </row>
    <row r="128" spans="1:41" ht="12.75">
      <c r="A128" t="s">
        <v>147</v>
      </c>
      <c r="B128" t="s">
        <v>1</v>
      </c>
      <c r="C128">
        <v>2016</v>
      </c>
      <c r="D128" t="str">
        <f t="shared" si="14"/>
        <v>ENERO DICIEMBRE </v>
      </c>
      <c r="E128">
        <f t="shared" si="22"/>
        <v>121</v>
      </c>
      <c r="F128" t="s">
        <v>148</v>
      </c>
      <c r="H128" t="s">
        <v>173</v>
      </c>
      <c r="I128">
        <f t="shared" si="15"/>
        <v>121</v>
      </c>
      <c r="J128">
        <f t="shared" si="16"/>
        <v>121</v>
      </c>
      <c r="K128" t="s">
        <v>150</v>
      </c>
      <c r="L128" t="s">
        <v>218</v>
      </c>
      <c r="O128" s="8">
        <v>10025.09</v>
      </c>
      <c r="P128" s="11">
        <v>11629.1</v>
      </c>
      <c r="S128" t="s">
        <v>152</v>
      </c>
      <c r="U128" t="s">
        <v>153</v>
      </c>
      <c r="V128" t="str">
        <f t="shared" si="24"/>
        <v>Adquisicion de Material de Computo </v>
      </c>
      <c r="X128" s="10">
        <v>42541</v>
      </c>
      <c r="Y128" s="10">
        <f t="shared" si="13"/>
        <v>42541</v>
      </c>
      <c r="AB128" t="s">
        <v>154</v>
      </c>
      <c r="AC128" t="s">
        <v>8</v>
      </c>
      <c r="AD128">
        <f t="shared" si="17"/>
        <v>121</v>
      </c>
      <c r="AE128" t="s">
        <v>12</v>
      </c>
      <c r="AF128">
        <f t="shared" si="18"/>
        <v>121</v>
      </c>
      <c r="AL128" s="10">
        <f t="shared" si="19"/>
        <v>43010</v>
      </c>
      <c r="AM128" t="s">
        <v>155</v>
      </c>
      <c r="AN128">
        <f t="shared" si="20"/>
        <v>2017</v>
      </c>
      <c r="AO128" s="10">
        <f t="shared" si="21"/>
        <v>43007</v>
      </c>
    </row>
    <row r="129" spans="1:41" ht="12.75">
      <c r="A129" t="s">
        <v>147</v>
      </c>
      <c r="B129" t="s">
        <v>1</v>
      </c>
      <c r="C129">
        <v>2016</v>
      </c>
      <c r="D129" t="str">
        <f t="shared" si="14"/>
        <v>ENERO DICIEMBRE </v>
      </c>
      <c r="E129">
        <f t="shared" si="22"/>
        <v>122</v>
      </c>
      <c r="F129" t="s">
        <v>148</v>
      </c>
      <c r="H129" t="s">
        <v>173</v>
      </c>
      <c r="I129">
        <f t="shared" si="15"/>
        <v>122</v>
      </c>
      <c r="J129">
        <f t="shared" si="16"/>
        <v>122</v>
      </c>
      <c r="K129" t="s">
        <v>150</v>
      </c>
      <c r="L129" t="s">
        <v>218</v>
      </c>
      <c r="O129" s="8">
        <v>17437</v>
      </c>
      <c r="P129" s="11">
        <v>20226.92</v>
      </c>
      <c r="S129" t="s">
        <v>152</v>
      </c>
      <c r="U129" t="s">
        <v>165</v>
      </c>
      <c r="V129" t="str">
        <f t="shared" si="24"/>
        <v>Adquisicion de Material de Computo </v>
      </c>
      <c r="X129" s="10">
        <v>42542</v>
      </c>
      <c r="Y129" s="10">
        <f t="shared" si="13"/>
        <v>42542</v>
      </c>
      <c r="AB129" t="s">
        <v>154</v>
      </c>
      <c r="AC129" t="s">
        <v>8</v>
      </c>
      <c r="AD129">
        <f t="shared" si="17"/>
        <v>122</v>
      </c>
      <c r="AE129" t="s">
        <v>12</v>
      </c>
      <c r="AF129">
        <f t="shared" si="18"/>
        <v>122</v>
      </c>
      <c r="AL129" s="10">
        <f t="shared" si="19"/>
        <v>43010</v>
      </c>
      <c r="AM129" t="s">
        <v>155</v>
      </c>
      <c r="AN129">
        <f t="shared" si="20"/>
        <v>2017</v>
      </c>
      <c r="AO129" s="10">
        <f t="shared" si="21"/>
        <v>43007</v>
      </c>
    </row>
    <row r="130" spans="1:41" ht="12.75">
      <c r="A130" t="s">
        <v>147</v>
      </c>
      <c r="B130" t="s">
        <v>1</v>
      </c>
      <c r="C130">
        <v>2016</v>
      </c>
      <c r="D130" t="str">
        <f t="shared" si="14"/>
        <v>ENERO DICIEMBRE </v>
      </c>
      <c r="E130">
        <f t="shared" si="22"/>
        <v>123</v>
      </c>
      <c r="F130" t="s">
        <v>148</v>
      </c>
      <c r="H130" t="s">
        <v>173</v>
      </c>
      <c r="I130">
        <f t="shared" si="15"/>
        <v>123</v>
      </c>
      <c r="J130">
        <f t="shared" si="16"/>
        <v>123</v>
      </c>
      <c r="K130" t="s">
        <v>150</v>
      </c>
      <c r="L130" t="s">
        <v>218</v>
      </c>
      <c r="O130" s="8">
        <v>124358.62</v>
      </c>
      <c r="P130" s="11">
        <v>144256</v>
      </c>
      <c r="S130" t="s">
        <v>152</v>
      </c>
      <c r="U130" t="s">
        <v>165</v>
      </c>
      <c r="V130" t="str">
        <f t="shared" si="24"/>
        <v>Adquisicion de Material de Computo </v>
      </c>
      <c r="X130" s="10">
        <v>42531</v>
      </c>
      <c r="Y130" s="10">
        <f t="shared" si="13"/>
        <v>42531</v>
      </c>
      <c r="AB130" t="s">
        <v>154</v>
      </c>
      <c r="AC130" t="s">
        <v>8</v>
      </c>
      <c r="AD130">
        <f t="shared" si="17"/>
        <v>123</v>
      </c>
      <c r="AE130" t="s">
        <v>12</v>
      </c>
      <c r="AF130">
        <f t="shared" si="18"/>
        <v>123</v>
      </c>
      <c r="AL130" s="10">
        <f t="shared" si="19"/>
        <v>43010</v>
      </c>
      <c r="AM130" t="s">
        <v>155</v>
      </c>
      <c r="AN130">
        <f t="shared" si="20"/>
        <v>2017</v>
      </c>
      <c r="AO130" s="10">
        <f t="shared" si="21"/>
        <v>43007</v>
      </c>
    </row>
    <row r="131" spans="1:41" ht="12.75">
      <c r="A131" t="s">
        <v>147</v>
      </c>
      <c r="B131" t="s">
        <v>1</v>
      </c>
      <c r="C131">
        <v>2016</v>
      </c>
      <c r="D131" t="str">
        <f t="shared" si="14"/>
        <v>ENERO DICIEMBRE </v>
      </c>
      <c r="E131">
        <f t="shared" si="22"/>
        <v>124</v>
      </c>
      <c r="F131" t="s">
        <v>148</v>
      </c>
      <c r="H131" t="s">
        <v>188</v>
      </c>
      <c r="I131">
        <f t="shared" si="15"/>
        <v>124</v>
      </c>
      <c r="J131">
        <f t="shared" si="16"/>
        <v>124</v>
      </c>
      <c r="K131" t="s">
        <v>150</v>
      </c>
      <c r="L131" t="s">
        <v>218</v>
      </c>
      <c r="O131" s="8">
        <v>1367.23</v>
      </c>
      <c r="P131" s="11">
        <v>1585.99</v>
      </c>
      <c r="S131" t="s">
        <v>152</v>
      </c>
      <c r="U131" t="s">
        <v>165</v>
      </c>
      <c r="V131" t="str">
        <f t="shared" si="24"/>
        <v>Adquisicion de Material de Limpieza</v>
      </c>
      <c r="X131" s="10">
        <v>42553</v>
      </c>
      <c r="Y131" s="10">
        <f t="shared" si="13"/>
        <v>42553</v>
      </c>
      <c r="AB131" t="s">
        <v>154</v>
      </c>
      <c r="AC131" t="s">
        <v>8</v>
      </c>
      <c r="AD131">
        <f t="shared" si="17"/>
        <v>124</v>
      </c>
      <c r="AE131" t="s">
        <v>12</v>
      </c>
      <c r="AF131">
        <f t="shared" si="18"/>
        <v>124</v>
      </c>
      <c r="AL131" s="10">
        <f t="shared" si="19"/>
        <v>43010</v>
      </c>
      <c r="AM131" t="s">
        <v>155</v>
      </c>
      <c r="AN131">
        <f t="shared" si="20"/>
        <v>2017</v>
      </c>
      <c r="AO131" s="10">
        <f t="shared" si="21"/>
        <v>43007</v>
      </c>
    </row>
    <row r="132" spans="1:41" ht="12.75">
      <c r="A132" t="s">
        <v>147</v>
      </c>
      <c r="B132" t="s">
        <v>1</v>
      </c>
      <c r="C132">
        <v>2016</v>
      </c>
      <c r="D132" t="str">
        <f t="shared" si="14"/>
        <v>ENERO DICIEMBRE </v>
      </c>
      <c r="E132">
        <f t="shared" si="22"/>
        <v>125</v>
      </c>
      <c r="F132" t="s">
        <v>148</v>
      </c>
      <c r="H132" t="s">
        <v>273</v>
      </c>
      <c r="I132">
        <f t="shared" si="15"/>
        <v>125</v>
      </c>
      <c r="J132">
        <f t="shared" si="16"/>
        <v>125</v>
      </c>
      <c r="K132" t="s">
        <v>226</v>
      </c>
      <c r="L132" t="s">
        <v>218</v>
      </c>
      <c r="O132" s="8">
        <v>2200</v>
      </c>
      <c r="P132" s="11">
        <v>2552</v>
      </c>
      <c r="S132" t="s">
        <v>152</v>
      </c>
      <c r="U132" t="s">
        <v>165</v>
      </c>
      <c r="V132" t="str">
        <f t="shared" si="24"/>
        <v>Adquisicion de Master Dx2330</v>
      </c>
      <c r="X132" s="10">
        <v>42556</v>
      </c>
      <c r="Y132" s="10">
        <f t="shared" si="13"/>
        <v>42556</v>
      </c>
      <c r="AB132" t="s">
        <v>154</v>
      </c>
      <c r="AC132" t="s">
        <v>8</v>
      </c>
      <c r="AD132">
        <f t="shared" si="17"/>
        <v>125</v>
      </c>
      <c r="AE132" t="s">
        <v>12</v>
      </c>
      <c r="AF132">
        <f t="shared" si="18"/>
        <v>125</v>
      </c>
      <c r="AL132" s="10">
        <f t="shared" si="19"/>
        <v>43010</v>
      </c>
      <c r="AM132" t="s">
        <v>155</v>
      </c>
      <c r="AN132">
        <f t="shared" si="20"/>
        <v>2017</v>
      </c>
      <c r="AO132" s="10">
        <f t="shared" si="21"/>
        <v>43007</v>
      </c>
    </row>
    <row r="133" spans="1:41" ht="12.75">
      <c r="A133" t="s">
        <v>147</v>
      </c>
      <c r="B133" t="s">
        <v>4</v>
      </c>
      <c r="C133">
        <v>2016</v>
      </c>
      <c r="D133" t="str">
        <f t="shared" si="14"/>
        <v>ENERO DICIEMBRE </v>
      </c>
      <c r="E133">
        <f t="shared" si="22"/>
        <v>126</v>
      </c>
      <c r="F133" t="s">
        <v>148</v>
      </c>
      <c r="H133" t="s">
        <v>277</v>
      </c>
      <c r="I133">
        <f t="shared" si="15"/>
        <v>126</v>
      </c>
      <c r="J133">
        <f t="shared" si="16"/>
        <v>126</v>
      </c>
      <c r="K133" t="s">
        <v>150</v>
      </c>
      <c r="L133" t="s">
        <v>218</v>
      </c>
      <c r="O133" s="8">
        <v>3180</v>
      </c>
      <c r="P133" s="11">
        <v>3688.8</v>
      </c>
      <c r="S133" t="s">
        <v>152</v>
      </c>
      <c r="U133" t="s">
        <v>165</v>
      </c>
      <c r="V133" t="str">
        <f t="shared" si="24"/>
        <v>Servicio de Mantenimiento de Lamparas</v>
      </c>
      <c r="X133" s="10">
        <v>42555</v>
      </c>
      <c r="Y133" s="10">
        <f t="shared" si="13"/>
        <v>42555</v>
      </c>
      <c r="AB133" t="s">
        <v>154</v>
      </c>
      <c r="AC133" t="s">
        <v>8</v>
      </c>
      <c r="AD133">
        <f t="shared" si="17"/>
        <v>126</v>
      </c>
      <c r="AE133" t="s">
        <v>12</v>
      </c>
      <c r="AF133">
        <f t="shared" si="18"/>
        <v>126</v>
      </c>
      <c r="AL133" s="10">
        <f t="shared" si="19"/>
        <v>43010</v>
      </c>
      <c r="AM133" t="s">
        <v>155</v>
      </c>
      <c r="AN133">
        <f t="shared" si="20"/>
        <v>2017</v>
      </c>
      <c r="AO133" s="10">
        <f t="shared" si="21"/>
        <v>43007</v>
      </c>
    </row>
    <row r="134" spans="1:42" ht="15">
      <c r="A134" t="s">
        <v>147</v>
      </c>
      <c r="C134">
        <v>2016</v>
      </c>
      <c r="D134" t="str">
        <f t="shared" si="14"/>
        <v>ENERO DICIEMBRE </v>
      </c>
      <c r="E134">
        <f t="shared" si="22"/>
        <v>127</v>
      </c>
      <c r="F134" t="s">
        <v>148</v>
      </c>
      <c r="I134">
        <f t="shared" si="15"/>
        <v>127</v>
      </c>
      <c r="J134">
        <f t="shared" si="16"/>
        <v>127</v>
      </c>
      <c r="L134" t="s">
        <v>218</v>
      </c>
      <c r="P134" s="12"/>
      <c r="S134" t="s">
        <v>152</v>
      </c>
      <c r="X134" s="10"/>
      <c r="Y134" s="10"/>
      <c r="AB134" t="s">
        <v>154</v>
      </c>
      <c r="AC134" t="s">
        <v>8</v>
      </c>
      <c r="AD134">
        <f t="shared" si="17"/>
        <v>127</v>
      </c>
      <c r="AE134" t="s">
        <v>12</v>
      </c>
      <c r="AF134">
        <f t="shared" si="18"/>
        <v>127</v>
      </c>
      <c r="AL134" s="10">
        <f t="shared" si="19"/>
        <v>43010</v>
      </c>
      <c r="AM134" t="s">
        <v>155</v>
      </c>
      <c r="AN134">
        <f t="shared" si="20"/>
        <v>2017</v>
      </c>
      <c r="AO134" s="10">
        <f t="shared" si="21"/>
        <v>43007</v>
      </c>
      <c r="AP134" t="s">
        <v>344</v>
      </c>
    </row>
    <row r="135" spans="1:41" ht="12.75">
      <c r="A135" t="s">
        <v>147</v>
      </c>
      <c r="B135" t="s">
        <v>4</v>
      </c>
      <c r="C135">
        <v>2016</v>
      </c>
      <c r="D135" t="str">
        <f t="shared" si="14"/>
        <v>ENERO DICIEMBRE </v>
      </c>
      <c r="E135">
        <f t="shared" si="22"/>
        <v>128</v>
      </c>
      <c r="F135" t="s">
        <v>148</v>
      </c>
      <c r="H135" t="s">
        <v>278</v>
      </c>
      <c r="I135">
        <f t="shared" si="15"/>
        <v>128</v>
      </c>
      <c r="J135">
        <f t="shared" si="16"/>
        <v>128</v>
      </c>
      <c r="K135" t="s">
        <v>203</v>
      </c>
      <c r="L135" t="s">
        <v>218</v>
      </c>
      <c r="O135" s="8">
        <v>6034.5</v>
      </c>
      <c r="P135" s="11">
        <v>7000.02</v>
      </c>
      <c r="S135" t="s">
        <v>152</v>
      </c>
      <c r="U135" t="s">
        <v>165</v>
      </c>
      <c r="V135" t="str">
        <f aca="true" t="shared" si="25" ref="V135:V144">H135</f>
        <v>Servicio de Catering Coffee</v>
      </c>
      <c r="X135" s="10">
        <v>42557</v>
      </c>
      <c r="Y135" s="10">
        <f t="shared" si="13"/>
        <v>42557</v>
      </c>
      <c r="AB135" t="s">
        <v>154</v>
      </c>
      <c r="AC135" t="s">
        <v>8</v>
      </c>
      <c r="AD135">
        <f t="shared" si="17"/>
        <v>128</v>
      </c>
      <c r="AE135" t="s">
        <v>12</v>
      </c>
      <c r="AF135">
        <f t="shared" si="18"/>
        <v>128</v>
      </c>
      <c r="AL135" s="10">
        <f t="shared" si="19"/>
        <v>43010</v>
      </c>
      <c r="AM135" t="s">
        <v>155</v>
      </c>
      <c r="AN135">
        <f t="shared" si="20"/>
        <v>2017</v>
      </c>
      <c r="AO135" s="10">
        <f t="shared" si="21"/>
        <v>43007</v>
      </c>
    </row>
    <row r="136" spans="1:41" ht="12.75">
      <c r="A136" t="s">
        <v>147</v>
      </c>
      <c r="B136" t="s">
        <v>4</v>
      </c>
      <c r="C136">
        <v>2016</v>
      </c>
      <c r="D136" t="str">
        <f t="shared" si="14"/>
        <v>ENERO DICIEMBRE </v>
      </c>
      <c r="E136">
        <f t="shared" si="22"/>
        <v>129</v>
      </c>
      <c r="F136" t="s">
        <v>148</v>
      </c>
      <c r="H136" t="s">
        <v>189</v>
      </c>
      <c r="I136">
        <f t="shared" si="15"/>
        <v>129</v>
      </c>
      <c r="J136">
        <f t="shared" si="16"/>
        <v>129</v>
      </c>
      <c r="K136" t="s">
        <v>150</v>
      </c>
      <c r="L136" t="s">
        <v>218</v>
      </c>
      <c r="O136" s="8">
        <v>30493.11</v>
      </c>
      <c r="P136" s="11">
        <v>35372.01</v>
      </c>
      <c r="S136" t="s">
        <v>152</v>
      </c>
      <c r="U136" t="s">
        <v>178</v>
      </c>
      <c r="V136" t="str">
        <f t="shared" si="25"/>
        <v>Servicio de Fotocopiadoras</v>
      </c>
      <c r="X136" s="10">
        <v>42552</v>
      </c>
      <c r="Y136" s="10">
        <f t="shared" si="13"/>
        <v>42552</v>
      </c>
      <c r="AB136" t="s">
        <v>154</v>
      </c>
      <c r="AC136" t="s">
        <v>8</v>
      </c>
      <c r="AD136">
        <f t="shared" si="17"/>
        <v>129</v>
      </c>
      <c r="AE136" t="s">
        <v>12</v>
      </c>
      <c r="AF136">
        <f t="shared" si="18"/>
        <v>129</v>
      </c>
      <c r="AL136" s="10">
        <f t="shared" si="19"/>
        <v>43010</v>
      </c>
      <c r="AM136" t="s">
        <v>155</v>
      </c>
      <c r="AN136">
        <f t="shared" si="20"/>
        <v>2017</v>
      </c>
      <c r="AO136" s="10">
        <f t="shared" si="21"/>
        <v>43007</v>
      </c>
    </row>
    <row r="137" spans="1:41" ht="12.75">
      <c r="A137" t="s">
        <v>147</v>
      </c>
      <c r="B137" t="s">
        <v>4</v>
      </c>
      <c r="C137">
        <v>2016</v>
      </c>
      <c r="D137" t="str">
        <f t="shared" si="14"/>
        <v>ENERO DICIEMBRE </v>
      </c>
      <c r="E137">
        <f t="shared" si="22"/>
        <v>130</v>
      </c>
      <c r="F137" t="s">
        <v>148</v>
      </c>
      <c r="H137" t="s">
        <v>277</v>
      </c>
      <c r="I137">
        <f t="shared" si="15"/>
        <v>130</v>
      </c>
      <c r="J137">
        <f t="shared" si="16"/>
        <v>130</v>
      </c>
      <c r="K137" t="s">
        <v>279</v>
      </c>
      <c r="L137" t="s">
        <v>218</v>
      </c>
      <c r="O137" s="8">
        <v>2005.8</v>
      </c>
      <c r="P137" s="11">
        <v>2326.73</v>
      </c>
      <c r="S137" t="s">
        <v>152</v>
      </c>
      <c r="U137" t="s">
        <v>165</v>
      </c>
      <c r="V137" t="str">
        <f t="shared" si="25"/>
        <v>Servicio de Mantenimiento de Lamparas</v>
      </c>
      <c r="X137" s="10">
        <v>42557</v>
      </c>
      <c r="Y137" s="10">
        <f aca="true" t="shared" si="26" ref="Y137:Y200">X137</f>
        <v>42557</v>
      </c>
      <c r="AB137" t="s">
        <v>154</v>
      </c>
      <c r="AC137" t="s">
        <v>8</v>
      </c>
      <c r="AD137">
        <f t="shared" si="17"/>
        <v>130</v>
      </c>
      <c r="AE137" t="s">
        <v>12</v>
      </c>
      <c r="AF137">
        <f t="shared" si="18"/>
        <v>130</v>
      </c>
      <c r="AL137" s="10">
        <f t="shared" si="19"/>
        <v>43010</v>
      </c>
      <c r="AM137" t="s">
        <v>155</v>
      </c>
      <c r="AN137">
        <f t="shared" si="20"/>
        <v>2017</v>
      </c>
      <c r="AO137" s="10">
        <f t="shared" si="21"/>
        <v>43007</v>
      </c>
    </row>
    <row r="138" spans="1:41" ht="12.75">
      <c r="A138" t="s">
        <v>147</v>
      </c>
      <c r="B138" t="s">
        <v>1</v>
      </c>
      <c r="C138">
        <v>2016</v>
      </c>
      <c r="D138" t="str">
        <f aca="true" t="shared" si="27" ref="D138:D201">D137</f>
        <v>ENERO DICIEMBRE </v>
      </c>
      <c r="E138">
        <f t="shared" si="22"/>
        <v>131</v>
      </c>
      <c r="F138" t="s">
        <v>148</v>
      </c>
      <c r="H138" t="s">
        <v>173</v>
      </c>
      <c r="I138">
        <f aca="true" t="shared" si="28" ref="I138:I201">I137+1</f>
        <v>131</v>
      </c>
      <c r="J138">
        <f aca="true" t="shared" si="29" ref="J138:J201">J137+1</f>
        <v>131</v>
      </c>
      <c r="K138" t="s">
        <v>150</v>
      </c>
      <c r="L138" t="s">
        <v>218</v>
      </c>
      <c r="O138" s="8">
        <v>14873.83</v>
      </c>
      <c r="P138" s="11">
        <v>17253.64</v>
      </c>
      <c r="S138" t="s">
        <v>152</v>
      </c>
      <c r="U138" t="s">
        <v>165</v>
      </c>
      <c r="V138" t="str">
        <f t="shared" si="25"/>
        <v>Adquisicion de Material de Computo </v>
      </c>
      <c r="X138" s="10">
        <v>42558</v>
      </c>
      <c r="Y138" s="10">
        <f t="shared" si="26"/>
        <v>42558</v>
      </c>
      <c r="AB138" t="s">
        <v>154</v>
      </c>
      <c r="AC138" t="s">
        <v>8</v>
      </c>
      <c r="AD138">
        <f aca="true" t="shared" si="30" ref="AD138:AD201">AD137+1</f>
        <v>131</v>
      </c>
      <c r="AE138" t="s">
        <v>12</v>
      </c>
      <c r="AF138">
        <f aca="true" t="shared" si="31" ref="AF138:AF201">AF137+1</f>
        <v>131</v>
      </c>
      <c r="AL138" s="10">
        <f aca="true" t="shared" si="32" ref="AL138:AL201">AL137</f>
        <v>43010</v>
      </c>
      <c r="AM138" t="s">
        <v>155</v>
      </c>
      <c r="AN138">
        <f aca="true" t="shared" si="33" ref="AN138:AN201">AN137</f>
        <v>2017</v>
      </c>
      <c r="AO138" s="10">
        <f aca="true" t="shared" si="34" ref="AO138:AO201">AO137</f>
        <v>43007</v>
      </c>
    </row>
    <row r="139" spans="1:41" ht="12.75">
      <c r="A139" t="s">
        <v>147</v>
      </c>
      <c r="B139" t="s">
        <v>1</v>
      </c>
      <c r="C139">
        <v>2016</v>
      </c>
      <c r="D139" t="str">
        <f t="shared" si="27"/>
        <v>ENERO DICIEMBRE </v>
      </c>
      <c r="E139">
        <f t="shared" si="22"/>
        <v>132</v>
      </c>
      <c r="F139" t="s">
        <v>148</v>
      </c>
      <c r="H139" t="s">
        <v>149</v>
      </c>
      <c r="I139">
        <f t="shared" si="28"/>
        <v>132</v>
      </c>
      <c r="J139">
        <f t="shared" si="29"/>
        <v>132</v>
      </c>
      <c r="K139" t="s">
        <v>150</v>
      </c>
      <c r="L139" t="s">
        <v>218</v>
      </c>
      <c r="O139" s="8">
        <v>48452.83</v>
      </c>
      <c r="P139" s="11">
        <v>56205.28</v>
      </c>
      <c r="S139" t="s">
        <v>152</v>
      </c>
      <c r="U139" t="s">
        <v>165</v>
      </c>
      <c r="V139" t="str">
        <f t="shared" si="25"/>
        <v>Adquisicion de Material de Oficina</v>
      </c>
      <c r="X139" s="10">
        <v>42552</v>
      </c>
      <c r="Y139" s="10">
        <f t="shared" si="26"/>
        <v>42552</v>
      </c>
      <c r="AB139" t="s">
        <v>154</v>
      </c>
      <c r="AC139" t="s">
        <v>8</v>
      </c>
      <c r="AD139">
        <f t="shared" si="30"/>
        <v>132</v>
      </c>
      <c r="AE139" t="s">
        <v>12</v>
      </c>
      <c r="AF139">
        <f t="shared" si="31"/>
        <v>132</v>
      </c>
      <c r="AL139" s="10">
        <f t="shared" si="32"/>
        <v>43010</v>
      </c>
      <c r="AM139" t="s">
        <v>155</v>
      </c>
      <c r="AN139">
        <f t="shared" si="33"/>
        <v>2017</v>
      </c>
      <c r="AO139" s="10">
        <f t="shared" si="34"/>
        <v>43007</v>
      </c>
    </row>
    <row r="140" spans="1:41" ht="12.75">
      <c r="A140" t="s">
        <v>147</v>
      </c>
      <c r="B140" t="s">
        <v>4</v>
      </c>
      <c r="C140">
        <v>2016</v>
      </c>
      <c r="D140" t="str">
        <f t="shared" si="27"/>
        <v>ENERO DICIEMBRE </v>
      </c>
      <c r="E140">
        <f aca="true" t="shared" si="35" ref="E140:E203">E139+1</f>
        <v>133</v>
      </c>
      <c r="F140" t="s">
        <v>148</v>
      </c>
      <c r="H140" t="s">
        <v>277</v>
      </c>
      <c r="I140">
        <f t="shared" si="28"/>
        <v>133</v>
      </c>
      <c r="J140">
        <f t="shared" si="29"/>
        <v>133</v>
      </c>
      <c r="K140" t="s">
        <v>150</v>
      </c>
      <c r="L140" t="s">
        <v>218</v>
      </c>
      <c r="O140" s="8">
        <v>3170</v>
      </c>
      <c r="P140" s="11">
        <v>3677.2</v>
      </c>
      <c r="S140" t="s">
        <v>152</v>
      </c>
      <c r="U140" t="s">
        <v>178</v>
      </c>
      <c r="V140" t="str">
        <f t="shared" si="25"/>
        <v>Servicio de Mantenimiento de Lamparas</v>
      </c>
      <c r="X140" s="10">
        <v>42559</v>
      </c>
      <c r="Y140" s="10">
        <f t="shared" si="26"/>
        <v>42559</v>
      </c>
      <c r="AB140" t="s">
        <v>154</v>
      </c>
      <c r="AC140" t="s">
        <v>8</v>
      </c>
      <c r="AD140">
        <f t="shared" si="30"/>
        <v>133</v>
      </c>
      <c r="AE140" t="s">
        <v>12</v>
      </c>
      <c r="AF140">
        <f t="shared" si="31"/>
        <v>133</v>
      </c>
      <c r="AL140" s="10">
        <f t="shared" si="32"/>
        <v>43010</v>
      </c>
      <c r="AM140" t="s">
        <v>155</v>
      </c>
      <c r="AN140">
        <f t="shared" si="33"/>
        <v>2017</v>
      </c>
      <c r="AO140" s="10">
        <f t="shared" si="34"/>
        <v>43007</v>
      </c>
    </row>
    <row r="141" spans="1:41" ht="12.75">
      <c r="A141" t="s">
        <v>147</v>
      </c>
      <c r="B141" t="s">
        <v>4</v>
      </c>
      <c r="C141">
        <v>2016</v>
      </c>
      <c r="D141" t="str">
        <f t="shared" si="27"/>
        <v>ENERO DICIEMBRE </v>
      </c>
      <c r="E141">
        <f t="shared" si="35"/>
        <v>134</v>
      </c>
      <c r="F141" t="s">
        <v>148</v>
      </c>
      <c r="H141" t="s">
        <v>283</v>
      </c>
      <c r="I141">
        <f t="shared" si="28"/>
        <v>134</v>
      </c>
      <c r="J141">
        <f t="shared" si="29"/>
        <v>134</v>
      </c>
      <c r="K141" t="s">
        <v>203</v>
      </c>
      <c r="L141" t="s">
        <v>218</v>
      </c>
      <c r="O141" s="8">
        <v>7234.48</v>
      </c>
      <c r="P141" s="11">
        <v>8392</v>
      </c>
      <c r="S141" t="s">
        <v>152</v>
      </c>
      <c r="U141" t="s">
        <v>165</v>
      </c>
      <c r="V141" t="str">
        <f t="shared" si="25"/>
        <v>Servicio de Bocadillos </v>
      </c>
      <c r="X141" s="10">
        <v>42558</v>
      </c>
      <c r="Y141" s="10">
        <f t="shared" si="26"/>
        <v>42558</v>
      </c>
      <c r="AB141" t="s">
        <v>154</v>
      </c>
      <c r="AC141" t="s">
        <v>8</v>
      </c>
      <c r="AD141">
        <f t="shared" si="30"/>
        <v>134</v>
      </c>
      <c r="AE141" t="s">
        <v>12</v>
      </c>
      <c r="AF141">
        <f t="shared" si="31"/>
        <v>134</v>
      </c>
      <c r="AL141" s="10">
        <f t="shared" si="32"/>
        <v>43010</v>
      </c>
      <c r="AM141" t="s">
        <v>155</v>
      </c>
      <c r="AN141">
        <f t="shared" si="33"/>
        <v>2017</v>
      </c>
      <c r="AO141" s="10">
        <f t="shared" si="34"/>
        <v>43007</v>
      </c>
    </row>
    <row r="142" spans="1:41" ht="12.75">
      <c r="A142" t="s">
        <v>147</v>
      </c>
      <c r="B142" t="s">
        <v>1</v>
      </c>
      <c r="C142">
        <v>2016</v>
      </c>
      <c r="D142" t="str">
        <f t="shared" si="27"/>
        <v>ENERO DICIEMBRE </v>
      </c>
      <c r="E142">
        <f t="shared" si="35"/>
        <v>135</v>
      </c>
      <c r="F142" t="s">
        <v>148</v>
      </c>
      <c r="H142" t="s">
        <v>238</v>
      </c>
      <c r="I142">
        <f t="shared" si="28"/>
        <v>135</v>
      </c>
      <c r="J142">
        <f t="shared" si="29"/>
        <v>135</v>
      </c>
      <c r="K142" t="s">
        <v>203</v>
      </c>
      <c r="L142" t="s">
        <v>218</v>
      </c>
      <c r="O142" s="8">
        <v>1009.2</v>
      </c>
      <c r="P142" s="11">
        <v>1170.67</v>
      </c>
      <c r="S142" t="s">
        <v>152</v>
      </c>
      <c r="U142" t="s">
        <v>153</v>
      </c>
      <c r="V142" t="str">
        <f t="shared" si="25"/>
        <v>Adquisicion de Lona Impresa</v>
      </c>
      <c r="X142" s="10">
        <v>42565</v>
      </c>
      <c r="Y142" s="10">
        <f t="shared" si="26"/>
        <v>42565</v>
      </c>
      <c r="AB142" t="s">
        <v>154</v>
      </c>
      <c r="AC142" t="s">
        <v>8</v>
      </c>
      <c r="AD142">
        <f t="shared" si="30"/>
        <v>135</v>
      </c>
      <c r="AE142" t="s">
        <v>12</v>
      </c>
      <c r="AF142">
        <f t="shared" si="31"/>
        <v>135</v>
      </c>
      <c r="AL142" s="10">
        <f t="shared" si="32"/>
        <v>43010</v>
      </c>
      <c r="AM142" t="s">
        <v>155</v>
      </c>
      <c r="AN142">
        <f t="shared" si="33"/>
        <v>2017</v>
      </c>
      <c r="AO142" s="10">
        <f t="shared" si="34"/>
        <v>43007</v>
      </c>
    </row>
    <row r="143" spans="1:41" ht="12.75">
      <c r="A143" t="s">
        <v>147</v>
      </c>
      <c r="B143" t="s">
        <v>1</v>
      </c>
      <c r="C143">
        <v>2016</v>
      </c>
      <c r="D143" t="str">
        <f t="shared" si="27"/>
        <v>ENERO DICIEMBRE </v>
      </c>
      <c r="E143">
        <f t="shared" si="35"/>
        <v>136</v>
      </c>
      <c r="F143" t="s">
        <v>148</v>
      </c>
      <c r="H143" t="s">
        <v>164</v>
      </c>
      <c r="I143">
        <f t="shared" si="28"/>
        <v>136</v>
      </c>
      <c r="J143">
        <f t="shared" si="29"/>
        <v>136</v>
      </c>
      <c r="K143" t="s">
        <v>150</v>
      </c>
      <c r="L143" t="s">
        <v>218</v>
      </c>
      <c r="O143" s="8">
        <v>250</v>
      </c>
      <c r="P143" s="11">
        <v>290</v>
      </c>
      <c r="S143" t="s">
        <v>152</v>
      </c>
      <c r="U143" t="s">
        <v>165</v>
      </c>
      <c r="V143" t="str">
        <f t="shared" si="25"/>
        <v>Adquisicion de Sellos </v>
      </c>
      <c r="X143" s="10">
        <v>42565</v>
      </c>
      <c r="Y143" s="10">
        <f t="shared" si="26"/>
        <v>42565</v>
      </c>
      <c r="AB143" t="s">
        <v>154</v>
      </c>
      <c r="AC143" t="s">
        <v>8</v>
      </c>
      <c r="AD143">
        <f t="shared" si="30"/>
        <v>136</v>
      </c>
      <c r="AE143" t="s">
        <v>12</v>
      </c>
      <c r="AF143">
        <f t="shared" si="31"/>
        <v>136</v>
      </c>
      <c r="AL143" s="10">
        <f t="shared" si="32"/>
        <v>43010</v>
      </c>
      <c r="AM143" t="s">
        <v>155</v>
      </c>
      <c r="AN143">
        <f t="shared" si="33"/>
        <v>2017</v>
      </c>
      <c r="AO143" s="10">
        <f t="shared" si="34"/>
        <v>43007</v>
      </c>
    </row>
    <row r="144" spans="1:41" ht="12.75">
      <c r="A144" t="s">
        <v>147</v>
      </c>
      <c r="B144" t="s">
        <v>1</v>
      </c>
      <c r="C144">
        <v>2016</v>
      </c>
      <c r="D144" t="str">
        <f t="shared" si="27"/>
        <v>ENERO DICIEMBRE </v>
      </c>
      <c r="E144">
        <f t="shared" si="35"/>
        <v>137</v>
      </c>
      <c r="F144" t="s">
        <v>148</v>
      </c>
      <c r="H144" t="s">
        <v>285</v>
      </c>
      <c r="I144">
        <f t="shared" si="28"/>
        <v>137</v>
      </c>
      <c r="J144">
        <f t="shared" si="29"/>
        <v>137</v>
      </c>
      <c r="K144" t="s">
        <v>150</v>
      </c>
      <c r="L144" t="s">
        <v>218</v>
      </c>
      <c r="O144" s="8">
        <v>168935</v>
      </c>
      <c r="P144" s="11">
        <v>195964.6</v>
      </c>
      <c r="S144" t="s">
        <v>152</v>
      </c>
      <c r="U144" t="s">
        <v>178</v>
      </c>
      <c r="V144" t="str">
        <f t="shared" si="25"/>
        <v>Adquisicion de Equipos de Computo </v>
      </c>
      <c r="X144" s="10">
        <v>42608</v>
      </c>
      <c r="Y144" s="10">
        <f t="shared" si="26"/>
        <v>42608</v>
      </c>
      <c r="AB144" t="s">
        <v>154</v>
      </c>
      <c r="AC144" t="s">
        <v>8</v>
      </c>
      <c r="AD144">
        <f t="shared" si="30"/>
        <v>137</v>
      </c>
      <c r="AE144" t="s">
        <v>12</v>
      </c>
      <c r="AF144">
        <f t="shared" si="31"/>
        <v>137</v>
      </c>
      <c r="AL144" s="10">
        <f t="shared" si="32"/>
        <v>43010</v>
      </c>
      <c r="AM144" t="s">
        <v>155</v>
      </c>
      <c r="AN144">
        <f t="shared" si="33"/>
        <v>2017</v>
      </c>
      <c r="AO144" s="10">
        <f t="shared" si="34"/>
        <v>43007</v>
      </c>
    </row>
    <row r="145" spans="1:42" ht="15">
      <c r="A145" t="s">
        <v>147</v>
      </c>
      <c r="C145">
        <v>2016</v>
      </c>
      <c r="D145" t="str">
        <f t="shared" si="27"/>
        <v>ENERO DICIEMBRE </v>
      </c>
      <c r="E145">
        <f t="shared" si="35"/>
        <v>138</v>
      </c>
      <c r="F145" t="s">
        <v>148</v>
      </c>
      <c r="I145">
        <f t="shared" si="28"/>
        <v>138</v>
      </c>
      <c r="J145">
        <f t="shared" si="29"/>
        <v>138</v>
      </c>
      <c r="L145" t="s">
        <v>218</v>
      </c>
      <c r="P145" s="12"/>
      <c r="S145" t="s">
        <v>152</v>
      </c>
      <c r="Y145" s="10"/>
      <c r="AB145" t="s">
        <v>154</v>
      </c>
      <c r="AC145" t="s">
        <v>8</v>
      </c>
      <c r="AD145">
        <f t="shared" si="30"/>
        <v>138</v>
      </c>
      <c r="AE145" t="s">
        <v>12</v>
      </c>
      <c r="AF145">
        <f t="shared" si="31"/>
        <v>138</v>
      </c>
      <c r="AL145" s="10">
        <f t="shared" si="32"/>
        <v>43010</v>
      </c>
      <c r="AM145" t="s">
        <v>155</v>
      </c>
      <c r="AN145">
        <f t="shared" si="33"/>
        <v>2017</v>
      </c>
      <c r="AO145" s="10">
        <f t="shared" si="34"/>
        <v>43007</v>
      </c>
      <c r="AP145" t="s">
        <v>344</v>
      </c>
    </row>
    <row r="146" spans="1:41" ht="12.75">
      <c r="A146" t="s">
        <v>147</v>
      </c>
      <c r="B146" t="s">
        <v>1</v>
      </c>
      <c r="C146">
        <v>2016</v>
      </c>
      <c r="D146" t="str">
        <f t="shared" si="27"/>
        <v>ENERO DICIEMBRE </v>
      </c>
      <c r="E146">
        <f t="shared" si="35"/>
        <v>139</v>
      </c>
      <c r="F146" t="s">
        <v>148</v>
      </c>
      <c r="H146" t="s">
        <v>288</v>
      </c>
      <c r="I146">
        <f t="shared" si="28"/>
        <v>139</v>
      </c>
      <c r="J146">
        <f t="shared" si="29"/>
        <v>139</v>
      </c>
      <c r="K146" t="s">
        <v>150</v>
      </c>
      <c r="L146" t="s">
        <v>218</v>
      </c>
      <c r="O146" s="8">
        <v>5500</v>
      </c>
      <c r="P146" s="11">
        <v>6380</v>
      </c>
      <c r="S146" t="s">
        <v>152</v>
      </c>
      <c r="U146" t="s">
        <v>178</v>
      </c>
      <c r="V146" t="str">
        <f aca="true" t="shared" si="36" ref="V146:V154">H146</f>
        <v>Adquisicion de Cajas de Carton </v>
      </c>
      <c r="X146" s="10">
        <v>42586</v>
      </c>
      <c r="Y146" s="10">
        <f t="shared" si="26"/>
        <v>42586</v>
      </c>
      <c r="AB146" t="s">
        <v>154</v>
      </c>
      <c r="AC146" t="s">
        <v>8</v>
      </c>
      <c r="AD146">
        <f t="shared" si="30"/>
        <v>139</v>
      </c>
      <c r="AE146" t="s">
        <v>12</v>
      </c>
      <c r="AF146">
        <f t="shared" si="31"/>
        <v>139</v>
      </c>
      <c r="AL146" s="10">
        <f t="shared" si="32"/>
        <v>43010</v>
      </c>
      <c r="AM146" t="s">
        <v>155</v>
      </c>
      <c r="AN146">
        <f t="shared" si="33"/>
        <v>2017</v>
      </c>
      <c r="AO146" s="10">
        <f t="shared" si="34"/>
        <v>43007</v>
      </c>
    </row>
    <row r="147" spans="1:41" ht="12.75">
      <c r="A147" t="s">
        <v>147</v>
      </c>
      <c r="B147" t="s">
        <v>4</v>
      </c>
      <c r="C147">
        <v>2016</v>
      </c>
      <c r="D147" t="str">
        <f t="shared" si="27"/>
        <v>ENERO DICIEMBRE </v>
      </c>
      <c r="E147">
        <f t="shared" si="35"/>
        <v>140</v>
      </c>
      <c r="F147" t="s">
        <v>148</v>
      </c>
      <c r="H147" t="s">
        <v>256</v>
      </c>
      <c r="I147">
        <f t="shared" si="28"/>
        <v>140</v>
      </c>
      <c r="J147">
        <f t="shared" si="29"/>
        <v>140</v>
      </c>
      <c r="K147" t="s">
        <v>203</v>
      </c>
      <c r="L147" t="s">
        <v>218</v>
      </c>
      <c r="O147" s="8">
        <v>3600</v>
      </c>
      <c r="P147" s="11">
        <v>4176</v>
      </c>
      <c r="S147" t="s">
        <v>152</v>
      </c>
      <c r="U147" t="s">
        <v>178</v>
      </c>
      <c r="V147" t="str">
        <f t="shared" si="36"/>
        <v>Servicio de Automoviles</v>
      </c>
      <c r="X147" s="10">
        <v>42591</v>
      </c>
      <c r="Y147" s="10">
        <f t="shared" si="26"/>
        <v>42591</v>
      </c>
      <c r="AB147" t="s">
        <v>154</v>
      </c>
      <c r="AC147" t="s">
        <v>8</v>
      </c>
      <c r="AD147">
        <f t="shared" si="30"/>
        <v>140</v>
      </c>
      <c r="AE147" t="s">
        <v>12</v>
      </c>
      <c r="AF147">
        <f t="shared" si="31"/>
        <v>140</v>
      </c>
      <c r="AL147" s="10">
        <f t="shared" si="32"/>
        <v>43010</v>
      </c>
      <c r="AM147" t="s">
        <v>155</v>
      </c>
      <c r="AN147">
        <f t="shared" si="33"/>
        <v>2017</v>
      </c>
      <c r="AO147" s="10">
        <f t="shared" si="34"/>
        <v>43007</v>
      </c>
    </row>
    <row r="148" spans="1:41" ht="12.75">
      <c r="A148" t="s">
        <v>147</v>
      </c>
      <c r="B148" t="s">
        <v>1</v>
      </c>
      <c r="C148">
        <v>2016</v>
      </c>
      <c r="D148" t="str">
        <f t="shared" si="27"/>
        <v>ENERO DICIEMBRE </v>
      </c>
      <c r="E148">
        <f t="shared" si="35"/>
        <v>141</v>
      </c>
      <c r="F148" t="s">
        <v>148</v>
      </c>
      <c r="H148" t="s">
        <v>164</v>
      </c>
      <c r="I148">
        <f t="shared" si="28"/>
        <v>141</v>
      </c>
      <c r="J148">
        <f t="shared" si="29"/>
        <v>141</v>
      </c>
      <c r="K148" t="s">
        <v>150</v>
      </c>
      <c r="L148" t="s">
        <v>218</v>
      </c>
      <c r="O148" s="8">
        <v>600</v>
      </c>
      <c r="P148" s="11">
        <v>696</v>
      </c>
      <c r="S148" t="s">
        <v>152</v>
      </c>
      <c r="U148" t="s">
        <v>165</v>
      </c>
      <c r="V148" t="str">
        <f t="shared" si="36"/>
        <v>Adquisicion de Sellos </v>
      </c>
      <c r="X148" s="10">
        <v>42591</v>
      </c>
      <c r="Y148" s="10">
        <f t="shared" si="26"/>
        <v>42591</v>
      </c>
      <c r="AB148" t="s">
        <v>154</v>
      </c>
      <c r="AC148" t="s">
        <v>8</v>
      </c>
      <c r="AD148">
        <f t="shared" si="30"/>
        <v>141</v>
      </c>
      <c r="AE148" t="s">
        <v>12</v>
      </c>
      <c r="AF148">
        <f t="shared" si="31"/>
        <v>141</v>
      </c>
      <c r="AL148" s="10">
        <f t="shared" si="32"/>
        <v>43010</v>
      </c>
      <c r="AM148" t="s">
        <v>155</v>
      </c>
      <c r="AN148">
        <f t="shared" si="33"/>
        <v>2017</v>
      </c>
      <c r="AO148" s="10">
        <f t="shared" si="34"/>
        <v>43007</v>
      </c>
    </row>
    <row r="149" spans="1:41" ht="12.75">
      <c r="A149" t="s">
        <v>147</v>
      </c>
      <c r="B149" t="s">
        <v>1</v>
      </c>
      <c r="C149">
        <v>2016</v>
      </c>
      <c r="D149" t="str">
        <f t="shared" si="27"/>
        <v>ENERO DICIEMBRE </v>
      </c>
      <c r="E149">
        <f t="shared" si="35"/>
        <v>142</v>
      </c>
      <c r="F149" t="s">
        <v>148</v>
      </c>
      <c r="H149" t="s">
        <v>169</v>
      </c>
      <c r="I149">
        <f t="shared" si="28"/>
        <v>142</v>
      </c>
      <c r="J149">
        <f t="shared" si="29"/>
        <v>142</v>
      </c>
      <c r="K149" t="s">
        <v>150</v>
      </c>
      <c r="L149" t="s">
        <v>218</v>
      </c>
      <c r="O149" s="8">
        <v>18955.17</v>
      </c>
      <c r="P149" s="11">
        <v>21988</v>
      </c>
      <c r="S149" t="s">
        <v>152</v>
      </c>
      <c r="U149" t="s">
        <v>153</v>
      </c>
      <c r="V149" t="str">
        <f t="shared" si="36"/>
        <v>Adquisicion de Agua Purificada</v>
      </c>
      <c r="X149" s="10">
        <v>42590</v>
      </c>
      <c r="Y149" s="10">
        <f t="shared" si="26"/>
        <v>42590</v>
      </c>
      <c r="AB149" t="s">
        <v>154</v>
      </c>
      <c r="AC149" t="s">
        <v>8</v>
      </c>
      <c r="AD149">
        <f t="shared" si="30"/>
        <v>142</v>
      </c>
      <c r="AE149" t="s">
        <v>12</v>
      </c>
      <c r="AF149">
        <f t="shared" si="31"/>
        <v>142</v>
      </c>
      <c r="AL149" s="10">
        <f t="shared" si="32"/>
        <v>43010</v>
      </c>
      <c r="AM149" t="s">
        <v>155</v>
      </c>
      <c r="AN149">
        <f t="shared" si="33"/>
        <v>2017</v>
      </c>
      <c r="AO149" s="10">
        <f t="shared" si="34"/>
        <v>43007</v>
      </c>
    </row>
    <row r="150" spans="1:41" ht="12.75">
      <c r="A150" t="s">
        <v>147</v>
      </c>
      <c r="B150" t="s">
        <v>4</v>
      </c>
      <c r="C150">
        <v>2016</v>
      </c>
      <c r="D150" t="str">
        <f t="shared" si="27"/>
        <v>ENERO DICIEMBRE </v>
      </c>
      <c r="E150">
        <f t="shared" si="35"/>
        <v>143</v>
      </c>
      <c r="F150" t="s">
        <v>148</v>
      </c>
      <c r="H150" t="s">
        <v>225</v>
      </c>
      <c r="I150">
        <f t="shared" si="28"/>
        <v>143</v>
      </c>
      <c r="J150">
        <f t="shared" si="29"/>
        <v>143</v>
      </c>
      <c r="K150" t="s">
        <v>203</v>
      </c>
      <c r="L150" t="s">
        <v>218</v>
      </c>
      <c r="O150" s="8">
        <v>1132.76</v>
      </c>
      <c r="P150" s="11">
        <v>1314</v>
      </c>
      <c r="S150" t="s">
        <v>152</v>
      </c>
      <c r="U150" t="s">
        <v>165</v>
      </c>
      <c r="V150" t="str">
        <f t="shared" si="36"/>
        <v>Servicio de Mantenimiento </v>
      </c>
      <c r="X150" s="10">
        <v>42586</v>
      </c>
      <c r="Y150" s="10">
        <f t="shared" si="26"/>
        <v>42586</v>
      </c>
      <c r="AB150" t="s">
        <v>154</v>
      </c>
      <c r="AC150" t="s">
        <v>8</v>
      </c>
      <c r="AD150">
        <f t="shared" si="30"/>
        <v>143</v>
      </c>
      <c r="AE150" t="s">
        <v>12</v>
      </c>
      <c r="AF150">
        <f t="shared" si="31"/>
        <v>143</v>
      </c>
      <c r="AL150" s="10">
        <f t="shared" si="32"/>
        <v>43010</v>
      </c>
      <c r="AM150" t="s">
        <v>155</v>
      </c>
      <c r="AN150">
        <f t="shared" si="33"/>
        <v>2017</v>
      </c>
      <c r="AO150" s="10">
        <f t="shared" si="34"/>
        <v>43007</v>
      </c>
    </row>
    <row r="151" spans="1:41" ht="12.75">
      <c r="A151" t="s">
        <v>147</v>
      </c>
      <c r="B151" t="s">
        <v>4</v>
      </c>
      <c r="C151">
        <v>2016</v>
      </c>
      <c r="D151" t="str">
        <f t="shared" si="27"/>
        <v>ENERO DICIEMBRE </v>
      </c>
      <c r="E151">
        <f t="shared" si="35"/>
        <v>144</v>
      </c>
      <c r="F151" t="s">
        <v>148</v>
      </c>
      <c r="H151" t="s">
        <v>289</v>
      </c>
      <c r="I151">
        <f t="shared" si="28"/>
        <v>144</v>
      </c>
      <c r="J151">
        <f t="shared" si="29"/>
        <v>144</v>
      </c>
      <c r="K151" t="s">
        <v>203</v>
      </c>
      <c r="L151" t="s">
        <v>218</v>
      </c>
      <c r="O151" s="8">
        <v>4680</v>
      </c>
      <c r="P151" s="11">
        <v>5428.8</v>
      </c>
      <c r="S151" t="s">
        <v>152</v>
      </c>
      <c r="U151" t="s">
        <v>153</v>
      </c>
      <c r="V151" t="str">
        <f t="shared" si="36"/>
        <v>Servicio de Colocacion de Rotulos </v>
      </c>
      <c r="X151" s="10">
        <v>42591</v>
      </c>
      <c r="Y151" s="10">
        <f t="shared" si="26"/>
        <v>42591</v>
      </c>
      <c r="AB151" t="s">
        <v>154</v>
      </c>
      <c r="AC151" t="s">
        <v>8</v>
      </c>
      <c r="AD151">
        <f t="shared" si="30"/>
        <v>144</v>
      </c>
      <c r="AE151" t="s">
        <v>12</v>
      </c>
      <c r="AF151">
        <f t="shared" si="31"/>
        <v>144</v>
      </c>
      <c r="AL151" s="10">
        <f t="shared" si="32"/>
        <v>43010</v>
      </c>
      <c r="AM151" t="s">
        <v>155</v>
      </c>
      <c r="AN151">
        <f t="shared" si="33"/>
        <v>2017</v>
      </c>
      <c r="AO151" s="10">
        <f t="shared" si="34"/>
        <v>43007</v>
      </c>
    </row>
    <row r="152" spans="1:41" ht="12.75">
      <c r="A152" t="s">
        <v>147</v>
      </c>
      <c r="B152" t="s">
        <v>4</v>
      </c>
      <c r="C152">
        <v>2016</v>
      </c>
      <c r="D152" t="str">
        <f t="shared" si="27"/>
        <v>ENERO DICIEMBRE </v>
      </c>
      <c r="E152">
        <f t="shared" si="35"/>
        <v>145</v>
      </c>
      <c r="F152" t="s">
        <v>148</v>
      </c>
      <c r="H152" t="s">
        <v>189</v>
      </c>
      <c r="I152">
        <f t="shared" si="28"/>
        <v>145</v>
      </c>
      <c r="J152">
        <f t="shared" si="29"/>
        <v>145</v>
      </c>
      <c r="K152" t="s">
        <v>150</v>
      </c>
      <c r="L152" t="s">
        <v>218</v>
      </c>
      <c r="O152" s="8">
        <v>22610.92</v>
      </c>
      <c r="P152" s="11">
        <v>26228.67</v>
      </c>
      <c r="S152" t="s">
        <v>152</v>
      </c>
      <c r="U152" t="s">
        <v>178</v>
      </c>
      <c r="V152" t="str">
        <f t="shared" si="36"/>
        <v>Servicio de Fotocopiadoras</v>
      </c>
      <c r="X152" s="10">
        <v>42532</v>
      </c>
      <c r="Y152" s="10">
        <f t="shared" si="26"/>
        <v>42532</v>
      </c>
      <c r="AB152" t="s">
        <v>154</v>
      </c>
      <c r="AC152" t="s">
        <v>8</v>
      </c>
      <c r="AD152">
        <f t="shared" si="30"/>
        <v>145</v>
      </c>
      <c r="AE152" t="s">
        <v>12</v>
      </c>
      <c r="AF152">
        <f t="shared" si="31"/>
        <v>145</v>
      </c>
      <c r="AL152" s="10">
        <f t="shared" si="32"/>
        <v>43010</v>
      </c>
      <c r="AM152" t="s">
        <v>155</v>
      </c>
      <c r="AN152">
        <f t="shared" si="33"/>
        <v>2017</v>
      </c>
      <c r="AO152" s="10">
        <f t="shared" si="34"/>
        <v>43007</v>
      </c>
    </row>
    <row r="153" spans="1:41" ht="12.75">
      <c r="A153" t="s">
        <v>147</v>
      </c>
      <c r="B153" t="s">
        <v>4</v>
      </c>
      <c r="C153">
        <v>2016</v>
      </c>
      <c r="D153" t="str">
        <f t="shared" si="27"/>
        <v>ENERO DICIEMBRE </v>
      </c>
      <c r="E153">
        <f t="shared" si="35"/>
        <v>146</v>
      </c>
      <c r="F153" t="s">
        <v>148</v>
      </c>
      <c r="H153" t="s">
        <v>256</v>
      </c>
      <c r="I153">
        <f t="shared" si="28"/>
        <v>146</v>
      </c>
      <c r="J153">
        <f t="shared" si="29"/>
        <v>146</v>
      </c>
      <c r="K153" t="s">
        <v>203</v>
      </c>
      <c r="L153" t="s">
        <v>218</v>
      </c>
      <c r="O153" s="8">
        <v>3500</v>
      </c>
      <c r="P153" s="11">
        <v>4060</v>
      </c>
      <c r="S153" t="s">
        <v>152</v>
      </c>
      <c r="U153" t="s">
        <v>178</v>
      </c>
      <c r="V153" t="str">
        <f t="shared" si="36"/>
        <v>Servicio de Automoviles</v>
      </c>
      <c r="X153" s="10">
        <v>42591</v>
      </c>
      <c r="Y153" s="10">
        <f t="shared" si="26"/>
        <v>42591</v>
      </c>
      <c r="AB153" t="s">
        <v>154</v>
      </c>
      <c r="AC153" t="s">
        <v>8</v>
      </c>
      <c r="AD153">
        <f t="shared" si="30"/>
        <v>146</v>
      </c>
      <c r="AE153" t="s">
        <v>12</v>
      </c>
      <c r="AF153">
        <f t="shared" si="31"/>
        <v>146</v>
      </c>
      <c r="AL153" s="10">
        <f t="shared" si="32"/>
        <v>43010</v>
      </c>
      <c r="AM153" t="s">
        <v>155</v>
      </c>
      <c r="AN153">
        <f t="shared" si="33"/>
        <v>2017</v>
      </c>
      <c r="AO153" s="10">
        <f t="shared" si="34"/>
        <v>43007</v>
      </c>
    </row>
    <row r="154" spans="1:41" ht="12.75">
      <c r="A154" t="s">
        <v>147</v>
      </c>
      <c r="B154" t="s">
        <v>1</v>
      </c>
      <c r="C154">
        <v>2016</v>
      </c>
      <c r="D154" t="str">
        <f t="shared" si="27"/>
        <v>ENERO DICIEMBRE </v>
      </c>
      <c r="E154">
        <f t="shared" si="35"/>
        <v>147</v>
      </c>
      <c r="F154" t="s">
        <v>148</v>
      </c>
      <c r="H154" t="s">
        <v>293</v>
      </c>
      <c r="I154">
        <f t="shared" si="28"/>
        <v>147</v>
      </c>
      <c r="J154">
        <f t="shared" si="29"/>
        <v>147</v>
      </c>
      <c r="K154" t="s">
        <v>203</v>
      </c>
      <c r="L154" t="s">
        <v>218</v>
      </c>
      <c r="O154" s="8">
        <v>1600</v>
      </c>
      <c r="P154" s="11">
        <v>1856</v>
      </c>
      <c r="S154" t="s">
        <v>152</v>
      </c>
      <c r="U154" t="s">
        <v>165</v>
      </c>
      <c r="V154" t="str">
        <f t="shared" si="36"/>
        <v>Adquisicion de Credenciales Metalicas</v>
      </c>
      <c r="X154" s="10">
        <v>42598</v>
      </c>
      <c r="Y154" s="10">
        <f t="shared" si="26"/>
        <v>42598</v>
      </c>
      <c r="AB154" t="s">
        <v>154</v>
      </c>
      <c r="AC154" t="s">
        <v>8</v>
      </c>
      <c r="AD154">
        <f t="shared" si="30"/>
        <v>147</v>
      </c>
      <c r="AE154" t="s">
        <v>12</v>
      </c>
      <c r="AF154">
        <f t="shared" si="31"/>
        <v>147</v>
      </c>
      <c r="AL154" s="10">
        <f t="shared" si="32"/>
        <v>43010</v>
      </c>
      <c r="AM154" t="s">
        <v>155</v>
      </c>
      <c r="AN154">
        <f t="shared" si="33"/>
        <v>2017</v>
      </c>
      <c r="AO154" s="10">
        <f t="shared" si="34"/>
        <v>43007</v>
      </c>
    </row>
    <row r="155" spans="1:42" ht="15">
      <c r="A155" t="s">
        <v>147</v>
      </c>
      <c r="C155">
        <v>2016</v>
      </c>
      <c r="D155" t="str">
        <f t="shared" si="27"/>
        <v>ENERO DICIEMBRE </v>
      </c>
      <c r="E155">
        <f t="shared" si="35"/>
        <v>148</v>
      </c>
      <c r="F155" t="s">
        <v>148</v>
      </c>
      <c r="I155">
        <f t="shared" si="28"/>
        <v>148</v>
      </c>
      <c r="J155">
        <f t="shared" si="29"/>
        <v>148</v>
      </c>
      <c r="L155" t="s">
        <v>218</v>
      </c>
      <c r="P155" s="12"/>
      <c r="S155" t="s">
        <v>152</v>
      </c>
      <c r="Y155" s="10"/>
      <c r="AB155" t="s">
        <v>154</v>
      </c>
      <c r="AC155" t="s">
        <v>8</v>
      </c>
      <c r="AD155">
        <f t="shared" si="30"/>
        <v>148</v>
      </c>
      <c r="AE155" t="s">
        <v>12</v>
      </c>
      <c r="AF155">
        <f t="shared" si="31"/>
        <v>148</v>
      </c>
      <c r="AL155" s="10">
        <f t="shared" si="32"/>
        <v>43010</v>
      </c>
      <c r="AM155" t="s">
        <v>155</v>
      </c>
      <c r="AN155">
        <f t="shared" si="33"/>
        <v>2017</v>
      </c>
      <c r="AO155" s="10">
        <f t="shared" si="34"/>
        <v>43007</v>
      </c>
      <c r="AP155" t="s">
        <v>344</v>
      </c>
    </row>
    <row r="156" spans="1:41" ht="12.75">
      <c r="A156" t="s">
        <v>147</v>
      </c>
      <c r="B156" t="s">
        <v>1</v>
      </c>
      <c r="C156">
        <v>2016</v>
      </c>
      <c r="D156" t="str">
        <f t="shared" si="27"/>
        <v>ENERO DICIEMBRE </v>
      </c>
      <c r="E156">
        <f t="shared" si="35"/>
        <v>149</v>
      </c>
      <c r="F156" t="s">
        <v>148</v>
      </c>
      <c r="H156" t="s">
        <v>295</v>
      </c>
      <c r="I156">
        <f t="shared" si="28"/>
        <v>149</v>
      </c>
      <c r="J156">
        <f t="shared" si="29"/>
        <v>149</v>
      </c>
      <c r="K156" t="s">
        <v>296</v>
      </c>
      <c r="L156" t="s">
        <v>218</v>
      </c>
      <c r="O156" s="8">
        <v>811117.3</v>
      </c>
      <c r="P156" s="11">
        <v>940896.07</v>
      </c>
      <c r="S156" t="s">
        <v>152</v>
      </c>
      <c r="U156" t="s">
        <v>178</v>
      </c>
      <c r="V156" t="str">
        <f>H156</f>
        <v>Adquisicion de Poliza de Seguros </v>
      </c>
      <c r="X156" s="10">
        <v>42605</v>
      </c>
      <c r="Y156" s="10">
        <f t="shared" si="26"/>
        <v>42605</v>
      </c>
      <c r="AB156" t="s">
        <v>154</v>
      </c>
      <c r="AC156" t="s">
        <v>8</v>
      </c>
      <c r="AD156">
        <f t="shared" si="30"/>
        <v>149</v>
      </c>
      <c r="AE156" t="s">
        <v>12</v>
      </c>
      <c r="AF156">
        <f t="shared" si="31"/>
        <v>149</v>
      </c>
      <c r="AL156" s="10">
        <f t="shared" si="32"/>
        <v>43010</v>
      </c>
      <c r="AM156" t="s">
        <v>155</v>
      </c>
      <c r="AN156">
        <f t="shared" si="33"/>
        <v>2017</v>
      </c>
      <c r="AO156" s="10">
        <f t="shared" si="34"/>
        <v>43007</v>
      </c>
    </row>
    <row r="157" spans="1:41" ht="12.75">
      <c r="A157" t="s">
        <v>147</v>
      </c>
      <c r="B157" t="s">
        <v>1</v>
      </c>
      <c r="C157">
        <v>2016</v>
      </c>
      <c r="D157" t="str">
        <f t="shared" si="27"/>
        <v>ENERO DICIEMBRE </v>
      </c>
      <c r="E157">
        <f t="shared" si="35"/>
        <v>150</v>
      </c>
      <c r="F157" t="s">
        <v>148</v>
      </c>
      <c r="H157" t="s">
        <v>173</v>
      </c>
      <c r="I157">
        <f t="shared" si="28"/>
        <v>150</v>
      </c>
      <c r="J157">
        <f t="shared" si="29"/>
        <v>150</v>
      </c>
      <c r="K157" t="s">
        <v>150</v>
      </c>
      <c r="L157" t="s">
        <v>218</v>
      </c>
      <c r="O157" s="8">
        <v>15310</v>
      </c>
      <c r="P157" s="11">
        <v>17759.6</v>
      </c>
      <c r="S157" t="s">
        <v>152</v>
      </c>
      <c r="U157" t="s">
        <v>153</v>
      </c>
      <c r="V157" t="str">
        <f>H157</f>
        <v>Adquisicion de Material de Computo </v>
      </c>
      <c r="X157" s="10">
        <v>42599</v>
      </c>
      <c r="Y157" s="10">
        <f t="shared" si="26"/>
        <v>42599</v>
      </c>
      <c r="AB157" t="s">
        <v>154</v>
      </c>
      <c r="AC157" t="s">
        <v>8</v>
      </c>
      <c r="AD157">
        <f t="shared" si="30"/>
        <v>150</v>
      </c>
      <c r="AE157" t="s">
        <v>12</v>
      </c>
      <c r="AF157">
        <f t="shared" si="31"/>
        <v>150</v>
      </c>
      <c r="AL157" s="10">
        <f t="shared" si="32"/>
        <v>43010</v>
      </c>
      <c r="AM157" t="s">
        <v>155</v>
      </c>
      <c r="AN157">
        <f t="shared" si="33"/>
        <v>2017</v>
      </c>
      <c r="AO157" s="10">
        <f t="shared" si="34"/>
        <v>43007</v>
      </c>
    </row>
    <row r="158" spans="1:41" ht="12.75">
      <c r="A158" t="s">
        <v>147</v>
      </c>
      <c r="B158" t="s">
        <v>1</v>
      </c>
      <c r="C158">
        <v>2016</v>
      </c>
      <c r="D158" t="str">
        <f t="shared" si="27"/>
        <v>ENERO DICIEMBRE </v>
      </c>
      <c r="E158">
        <f t="shared" si="35"/>
        <v>151</v>
      </c>
      <c r="F158" t="s">
        <v>148</v>
      </c>
      <c r="H158" t="s">
        <v>173</v>
      </c>
      <c r="I158">
        <f t="shared" si="28"/>
        <v>151</v>
      </c>
      <c r="J158">
        <f t="shared" si="29"/>
        <v>151</v>
      </c>
      <c r="K158" t="s">
        <v>150</v>
      </c>
      <c r="L158" t="s">
        <v>218</v>
      </c>
      <c r="O158" s="8">
        <v>120488</v>
      </c>
      <c r="P158" s="11">
        <v>139766.08</v>
      </c>
      <c r="S158" t="s">
        <v>152</v>
      </c>
      <c r="U158" t="s">
        <v>153</v>
      </c>
      <c r="V158" t="str">
        <f>H158</f>
        <v>Adquisicion de Material de Computo </v>
      </c>
      <c r="X158" s="10">
        <v>42598</v>
      </c>
      <c r="Y158" s="10">
        <f t="shared" si="26"/>
        <v>42598</v>
      </c>
      <c r="AB158" t="s">
        <v>154</v>
      </c>
      <c r="AC158" t="s">
        <v>8</v>
      </c>
      <c r="AD158">
        <f t="shared" si="30"/>
        <v>151</v>
      </c>
      <c r="AE158" t="s">
        <v>12</v>
      </c>
      <c r="AF158">
        <f t="shared" si="31"/>
        <v>151</v>
      </c>
      <c r="AL158" s="10">
        <f t="shared" si="32"/>
        <v>43010</v>
      </c>
      <c r="AM158" t="s">
        <v>155</v>
      </c>
      <c r="AN158">
        <f t="shared" si="33"/>
        <v>2017</v>
      </c>
      <c r="AO158" s="10">
        <f t="shared" si="34"/>
        <v>43007</v>
      </c>
    </row>
    <row r="159" spans="1:42" ht="15">
      <c r="A159" t="s">
        <v>147</v>
      </c>
      <c r="C159">
        <v>2016</v>
      </c>
      <c r="D159" t="str">
        <f t="shared" si="27"/>
        <v>ENERO DICIEMBRE </v>
      </c>
      <c r="E159">
        <f t="shared" si="35"/>
        <v>152</v>
      </c>
      <c r="F159" t="s">
        <v>148</v>
      </c>
      <c r="I159">
        <f t="shared" si="28"/>
        <v>152</v>
      </c>
      <c r="J159">
        <f t="shared" si="29"/>
        <v>152</v>
      </c>
      <c r="L159" t="s">
        <v>218</v>
      </c>
      <c r="P159" s="12"/>
      <c r="S159" t="s">
        <v>152</v>
      </c>
      <c r="Y159" s="10"/>
      <c r="AB159" t="s">
        <v>154</v>
      </c>
      <c r="AC159" t="s">
        <v>8</v>
      </c>
      <c r="AD159">
        <f t="shared" si="30"/>
        <v>152</v>
      </c>
      <c r="AE159" t="s">
        <v>12</v>
      </c>
      <c r="AF159">
        <f t="shared" si="31"/>
        <v>152</v>
      </c>
      <c r="AL159" s="10">
        <f t="shared" si="32"/>
        <v>43010</v>
      </c>
      <c r="AM159" t="s">
        <v>155</v>
      </c>
      <c r="AN159">
        <f t="shared" si="33"/>
        <v>2017</v>
      </c>
      <c r="AO159" s="10">
        <f t="shared" si="34"/>
        <v>43007</v>
      </c>
      <c r="AP159" t="s">
        <v>344</v>
      </c>
    </row>
    <row r="160" spans="1:41" ht="12.75">
      <c r="A160" t="s">
        <v>147</v>
      </c>
      <c r="B160" t="s">
        <v>1</v>
      </c>
      <c r="C160">
        <v>2016</v>
      </c>
      <c r="D160" t="str">
        <f t="shared" si="27"/>
        <v>ENERO DICIEMBRE </v>
      </c>
      <c r="E160">
        <f t="shared" si="35"/>
        <v>153</v>
      </c>
      <c r="F160" t="s">
        <v>148</v>
      </c>
      <c r="H160" t="s">
        <v>149</v>
      </c>
      <c r="I160">
        <f t="shared" si="28"/>
        <v>153</v>
      </c>
      <c r="J160">
        <f t="shared" si="29"/>
        <v>153</v>
      </c>
      <c r="K160" t="s">
        <v>150</v>
      </c>
      <c r="L160" t="s">
        <v>218</v>
      </c>
      <c r="O160" s="8">
        <v>141980.25</v>
      </c>
      <c r="P160" s="11">
        <v>164697.09</v>
      </c>
      <c r="S160" t="s">
        <v>152</v>
      </c>
      <c r="U160" t="s">
        <v>153</v>
      </c>
      <c r="V160" t="str">
        <f>H160</f>
        <v>Adquisicion de Material de Oficina</v>
      </c>
      <c r="X160" s="10">
        <v>42546</v>
      </c>
      <c r="Y160" s="10">
        <f t="shared" si="26"/>
        <v>42546</v>
      </c>
      <c r="AB160" t="s">
        <v>154</v>
      </c>
      <c r="AC160" t="s">
        <v>8</v>
      </c>
      <c r="AD160">
        <f t="shared" si="30"/>
        <v>153</v>
      </c>
      <c r="AE160" t="s">
        <v>12</v>
      </c>
      <c r="AF160">
        <f t="shared" si="31"/>
        <v>153</v>
      </c>
      <c r="AL160" s="10">
        <f t="shared" si="32"/>
        <v>43010</v>
      </c>
      <c r="AM160" t="s">
        <v>155</v>
      </c>
      <c r="AN160">
        <f t="shared" si="33"/>
        <v>2017</v>
      </c>
      <c r="AO160" s="10">
        <f t="shared" si="34"/>
        <v>43007</v>
      </c>
    </row>
    <row r="161" spans="1:41" ht="12.75">
      <c r="A161" t="s">
        <v>147</v>
      </c>
      <c r="B161" t="s">
        <v>1</v>
      </c>
      <c r="C161">
        <v>2016</v>
      </c>
      <c r="D161" t="str">
        <f t="shared" si="27"/>
        <v>ENERO DICIEMBRE </v>
      </c>
      <c r="E161">
        <f t="shared" si="35"/>
        <v>154</v>
      </c>
      <c r="F161" t="s">
        <v>148</v>
      </c>
      <c r="H161" t="s">
        <v>173</v>
      </c>
      <c r="I161">
        <f t="shared" si="28"/>
        <v>154</v>
      </c>
      <c r="J161">
        <f t="shared" si="29"/>
        <v>154</v>
      </c>
      <c r="K161" t="s">
        <v>150</v>
      </c>
      <c r="L161" t="s">
        <v>218</v>
      </c>
      <c r="O161" s="8">
        <v>74300</v>
      </c>
      <c r="P161" s="11">
        <v>86188</v>
      </c>
      <c r="S161" t="s">
        <v>152</v>
      </c>
      <c r="U161" t="s">
        <v>153</v>
      </c>
      <c r="V161" t="str">
        <f>H161</f>
        <v>Adquisicion de Material de Computo </v>
      </c>
      <c r="X161" s="10">
        <v>42587</v>
      </c>
      <c r="Y161" s="10">
        <f t="shared" si="26"/>
        <v>42587</v>
      </c>
      <c r="AB161" t="s">
        <v>154</v>
      </c>
      <c r="AC161" t="s">
        <v>8</v>
      </c>
      <c r="AD161">
        <f t="shared" si="30"/>
        <v>154</v>
      </c>
      <c r="AE161" t="s">
        <v>12</v>
      </c>
      <c r="AF161">
        <f t="shared" si="31"/>
        <v>154</v>
      </c>
      <c r="AL161" s="10">
        <f t="shared" si="32"/>
        <v>43010</v>
      </c>
      <c r="AM161" t="s">
        <v>155</v>
      </c>
      <c r="AN161">
        <f t="shared" si="33"/>
        <v>2017</v>
      </c>
      <c r="AO161" s="10">
        <f t="shared" si="34"/>
        <v>43007</v>
      </c>
    </row>
    <row r="162" spans="1:42" ht="15">
      <c r="A162" t="s">
        <v>147</v>
      </c>
      <c r="C162">
        <v>2016</v>
      </c>
      <c r="D162" t="str">
        <f t="shared" si="27"/>
        <v>ENERO DICIEMBRE </v>
      </c>
      <c r="E162">
        <f t="shared" si="35"/>
        <v>155</v>
      </c>
      <c r="F162" t="s">
        <v>148</v>
      </c>
      <c r="I162">
        <f t="shared" si="28"/>
        <v>155</v>
      </c>
      <c r="J162">
        <f t="shared" si="29"/>
        <v>155</v>
      </c>
      <c r="L162" t="s">
        <v>218</v>
      </c>
      <c r="P162" s="12"/>
      <c r="S162" t="s">
        <v>152</v>
      </c>
      <c r="Y162" s="10"/>
      <c r="AB162" t="s">
        <v>154</v>
      </c>
      <c r="AC162" t="s">
        <v>8</v>
      </c>
      <c r="AD162">
        <f t="shared" si="30"/>
        <v>155</v>
      </c>
      <c r="AE162" t="s">
        <v>12</v>
      </c>
      <c r="AF162">
        <f t="shared" si="31"/>
        <v>155</v>
      </c>
      <c r="AL162" s="10">
        <f t="shared" si="32"/>
        <v>43010</v>
      </c>
      <c r="AM162" t="s">
        <v>155</v>
      </c>
      <c r="AN162">
        <f t="shared" si="33"/>
        <v>2017</v>
      </c>
      <c r="AO162" s="10">
        <f t="shared" si="34"/>
        <v>43007</v>
      </c>
      <c r="AP162" t="s">
        <v>344</v>
      </c>
    </row>
    <row r="163" spans="1:41" ht="12.75">
      <c r="A163" t="s">
        <v>147</v>
      </c>
      <c r="B163" t="s">
        <v>1</v>
      </c>
      <c r="C163">
        <v>2016</v>
      </c>
      <c r="D163" t="str">
        <f t="shared" si="27"/>
        <v>ENERO DICIEMBRE </v>
      </c>
      <c r="E163">
        <f t="shared" si="35"/>
        <v>156</v>
      </c>
      <c r="F163" t="s">
        <v>148</v>
      </c>
      <c r="H163" t="s">
        <v>297</v>
      </c>
      <c r="I163">
        <f t="shared" si="28"/>
        <v>156</v>
      </c>
      <c r="J163">
        <f t="shared" si="29"/>
        <v>156</v>
      </c>
      <c r="K163" t="s">
        <v>203</v>
      </c>
      <c r="L163" t="s">
        <v>218</v>
      </c>
      <c r="O163" s="8">
        <v>3153</v>
      </c>
      <c r="P163" s="11">
        <v>3657.48</v>
      </c>
      <c r="S163" t="s">
        <v>152</v>
      </c>
      <c r="U163" t="s">
        <v>178</v>
      </c>
      <c r="V163" t="str">
        <f aca="true" t="shared" si="37" ref="V163:V184">H163</f>
        <v>Adquisicion de Refacciones </v>
      </c>
      <c r="X163" s="10">
        <v>42620</v>
      </c>
      <c r="Y163" s="10">
        <f t="shared" si="26"/>
        <v>42620</v>
      </c>
      <c r="AB163" t="s">
        <v>154</v>
      </c>
      <c r="AC163" t="s">
        <v>8</v>
      </c>
      <c r="AD163">
        <f t="shared" si="30"/>
        <v>156</v>
      </c>
      <c r="AE163" t="s">
        <v>12</v>
      </c>
      <c r="AF163">
        <f t="shared" si="31"/>
        <v>156</v>
      </c>
      <c r="AL163" s="10">
        <f t="shared" si="32"/>
        <v>43010</v>
      </c>
      <c r="AM163" t="s">
        <v>155</v>
      </c>
      <c r="AN163">
        <f t="shared" si="33"/>
        <v>2017</v>
      </c>
      <c r="AO163" s="10">
        <f t="shared" si="34"/>
        <v>43007</v>
      </c>
    </row>
    <row r="164" spans="1:41" ht="12.75">
      <c r="A164" t="s">
        <v>147</v>
      </c>
      <c r="B164" t="s">
        <v>1</v>
      </c>
      <c r="C164">
        <v>2016</v>
      </c>
      <c r="D164" t="str">
        <f t="shared" si="27"/>
        <v>ENERO DICIEMBRE </v>
      </c>
      <c r="E164">
        <f t="shared" si="35"/>
        <v>157</v>
      </c>
      <c r="F164" t="s">
        <v>148</v>
      </c>
      <c r="H164" t="s">
        <v>301</v>
      </c>
      <c r="I164">
        <f t="shared" si="28"/>
        <v>157</v>
      </c>
      <c r="J164">
        <f t="shared" si="29"/>
        <v>157</v>
      </c>
      <c r="K164" t="s">
        <v>150</v>
      </c>
      <c r="L164" t="s">
        <v>218</v>
      </c>
      <c r="O164" s="8">
        <v>14453</v>
      </c>
      <c r="P164" s="11">
        <v>16765.48</v>
      </c>
      <c r="S164" t="s">
        <v>152</v>
      </c>
      <c r="U164" t="s">
        <v>153</v>
      </c>
      <c r="V164" t="str">
        <f t="shared" si="37"/>
        <v>Adquisicion de Equipos de Computo y Licencias de Antivirus</v>
      </c>
      <c r="X164" s="10">
        <v>42614</v>
      </c>
      <c r="Y164" s="10">
        <f t="shared" si="26"/>
        <v>42614</v>
      </c>
      <c r="AB164" t="s">
        <v>154</v>
      </c>
      <c r="AC164" t="s">
        <v>8</v>
      </c>
      <c r="AD164">
        <f t="shared" si="30"/>
        <v>157</v>
      </c>
      <c r="AE164" t="s">
        <v>12</v>
      </c>
      <c r="AF164">
        <f t="shared" si="31"/>
        <v>157</v>
      </c>
      <c r="AL164" s="10">
        <f t="shared" si="32"/>
        <v>43010</v>
      </c>
      <c r="AM164" t="s">
        <v>155</v>
      </c>
      <c r="AN164">
        <f t="shared" si="33"/>
        <v>2017</v>
      </c>
      <c r="AO164" s="10">
        <f t="shared" si="34"/>
        <v>43007</v>
      </c>
    </row>
    <row r="165" spans="1:41" ht="12.75">
      <c r="A165" t="s">
        <v>147</v>
      </c>
      <c r="B165" t="s">
        <v>1</v>
      </c>
      <c r="C165">
        <v>2016</v>
      </c>
      <c r="D165" t="str">
        <f t="shared" si="27"/>
        <v>ENERO DICIEMBRE </v>
      </c>
      <c r="E165">
        <f t="shared" si="35"/>
        <v>158</v>
      </c>
      <c r="F165" t="s">
        <v>148</v>
      </c>
      <c r="H165" t="s">
        <v>302</v>
      </c>
      <c r="I165">
        <f t="shared" si="28"/>
        <v>158</v>
      </c>
      <c r="J165">
        <f t="shared" si="29"/>
        <v>158</v>
      </c>
      <c r="K165" t="s">
        <v>303</v>
      </c>
      <c r="L165" t="s">
        <v>218</v>
      </c>
      <c r="O165" s="8">
        <v>2255</v>
      </c>
      <c r="P165" s="11">
        <v>2615.8</v>
      </c>
      <c r="S165" t="s">
        <v>152</v>
      </c>
      <c r="U165" t="s">
        <v>153</v>
      </c>
      <c r="V165" t="str">
        <f t="shared" si="37"/>
        <v>Adquisicion de Toner</v>
      </c>
      <c r="X165" s="10">
        <v>42614</v>
      </c>
      <c r="Y165" s="10">
        <f t="shared" si="26"/>
        <v>42614</v>
      </c>
      <c r="AB165" t="s">
        <v>154</v>
      </c>
      <c r="AC165" t="s">
        <v>8</v>
      </c>
      <c r="AD165">
        <f t="shared" si="30"/>
        <v>158</v>
      </c>
      <c r="AE165" t="s">
        <v>12</v>
      </c>
      <c r="AF165">
        <f t="shared" si="31"/>
        <v>158</v>
      </c>
      <c r="AL165" s="10">
        <f t="shared" si="32"/>
        <v>43010</v>
      </c>
      <c r="AM165" t="s">
        <v>155</v>
      </c>
      <c r="AN165">
        <f t="shared" si="33"/>
        <v>2017</v>
      </c>
      <c r="AO165" s="10">
        <f t="shared" si="34"/>
        <v>43007</v>
      </c>
    </row>
    <row r="166" spans="1:41" ht="12.75">
      <c r="A166" t="s">
        <v>147</v>
      </c>
      <c r="B166" t="s">
        <v>1</v>
      </c>
      <c r="C166">
        <v>2016</v>
      </c>
      <c r="D166" t="str">
        <f t="shared" si="27"/>
        <v>ENERO DICIEMBRE </v>
      </c>
      <c r="E166">
        <f t="shared" si="35"/>
        <v>159</v>
      </c>
      <c r="F166" t="s">
        <v>148</v>
      </c>
      <c r="H166" t="s">
        <v>173</v>
      </c>
      <c r="I166">
        <f t="shared" si="28"/>
        <v>159</v>
      </c>
      <c r="J166">
        <f t="shared" si="29"/>
        <v>159</v>
      </c>
      <c r="K166" t="s">
        <v>150</v>
      </c>
      <c r="L166" t="s">
        <v>218</v>
      </c>
      <c r="O166" s="8">
        <v>1850</v>
      </c>
      <c r="P166" s="11">
        <v>2146</v>
      </c>
      <c r="S166" t="s">
        <v>152</v>
      </c>
      <c r="U166" t="s">
        <v>153</v>
      </c>
      <c r="V166" t="str">
        <f t="shared" si="37"/>
        <v>Adquisicion de Material de Computo </v>
      </c>
      <c r="X166" s="10">
        <v>42588</v>
      </c>
      <c r="Y166" s="10">
        <f t="shared" si="26"/>
        <v>42588</v>
      </c>
      <c r="AB166" t="s">
        <v>154</v>
      </c>
      <c r="AC166" t="s">
        <v>8</v>
      </c>
      <c r="AD166">
        <f t="shared" si="30"/>
        <v>159</v>
      </c>
      <c r="AE166" t="s">
        <v>12</v>
      </c>
      <c r="AF166">
        <f t="shared" si="31"/>
        <v>159</v>
      </c>
      <c r="AL166" s="10">
        <f t="shared" si="32"/>
        <v>43010</v>
      </c>
      <c r="AM166" t="s">
        <v>155</v>
      </c>
      <c r="AN166">
        <f t="shared" si="33"/>
        <v>2017</v>
      </c>
      <c r="AO166" s="10">
        <f t="shared" si="34"/>
        <v>43007</v>
      </c>
    </row>
    <row r="167" spans="1:41" ht="12.75">
      <c r="A167" t="s">
        <v>147</v>
      </c>
      <c r="B167" t="s">
        <v>1</v>
      </c>
      <c r="C167">
        <v>2016</v>
      </c>
      <c r="D167" t="str">
        <f t="shared" si="27"/>
        <v>ENERO DICIEMBRE </v>
      </c>
      <c r="E167">
        <f t="shared" si="35"/>
        <v>160</v>
      </c>
      <c r="F167" t="s">
        <v>148</v>
      </c>
      <c r="H167" t="s">
        <v>149</v>
      </c>
      <c r="I167">
        <f t="shared" si="28"/>
        <v>160</v>
      </c>
      <c r="J167">
        <f t="shared" si="29"/>
        <v>160</v>
      </c>
      <c r="K167" t="s">
        <v>150</v>
      </c>
      <c r="L167" t="s">
        <v>218</v>
      </c>
      <c r="O167" s="8">
        <v>7041.15</v>
      </c>
      <c r="P167" s="11">
        <v>8167.73</v>
      </c>
      <c r="S167" t="s">
        <v>152</v>
      </c>
      <c r="U167" t="s">
        <v>153</v>
      </c>
      <c r="V167" t="str">
        <f t="shared" si="37"/>
        <v>Adquisicion de Material de Oficina</v>
      </c>
      <c r="X167" s="10">
        <v>42614</v>
      </c>
      <c r="Y167" s="10">
        <f t="shared" si="26"/>
        <v>42614</v>
      </c>
      <c r="AB167" t="s">
        <v>154</v>
      </c>
      <c r="AC167" t="s">
        <v>8</v>
      </c>
      <c r="AD167">
        <f t="shared" si="30"/>
        <v>160</v>
      </c>
      <c r="AE167" t="s">
        <v>12</v>
      </c>
      <c r="AF167">
        <f t="shared" si="31"/>
        <v>160</v>
      </c>
      <c r="AL167" s="10">
        <f t="shared" si="32"/>
        <v>43010</v>
      </c>
      <c r="AM167" t="s">
        <v>155</v>
      </c>
      <c r="AN167">
        <f t="shared" si="33"/>
        <v>2017</v>
      </c>
      <c r="AO167" s="10">
        <f t="shared" si="34"/>
        <v>43007</v>
      </c>
    </row>
    <row r="168" spans="1:41" ht="12.75">
      <c r="A168" t="s">
        <v>147</v>
      </c>
      <c r="B168" t="s">
        <v>1</v>
      </c>
      <c r="C168">
        <v>2016</v>
      </c>
      <c r="D168" t="str">
        <f t="shared" si="27"/>
        <v>ENERO DICIEMBRE </v>
      </c>
      <c r="E168">
        <f t="shared" si="35"/>
        <v>161</v>
      </c>
      <c r="F168" t="s">
        <v>148</v>
      </c>
      <c r="H168" t="s">
        <v>164</v>
      </c>
      <c r="I168">
        <f t="shared" si="28"/>
        <v>161</v>
      </c>
      <c r="J168">
        <f t="shared" si="29"/>
        <v>161</v>
      </c>
      <c r="K168" t="s">
        <v>150</v>
      </c>
      <c r="L168" t="s">
        <v>218</v>
      </c>
      <c r="O168" s="8">
        <v>590</v>
      </c>
      <c r="P168" s="11">
        <v>684.4</v>
      </c>
      <c r="S168" t="s">
        <v>152</v>
      </c>
      <c r="U168" t="s">
        <v>165</v>
      </c>
      <c r="V168" t="str">
        <f t="shared" si="37"/>
        <v>Adquisicion de Sellos </v>
      </c>
      <c r="X168" s="10">
        <v>42614</v>
      </c>
      <c r="Y168" s="10">
        <f t="shared" si="26"/>
        <v>42614</v>
      </c>
      <c r="AB168" t="s">
        <v>154</v>
      </c>
      <c r="AC168" t="s">
        <v>8</v>
      </c>
      <c r="AD168">
        <f t="shared" si="30"/>
        <v>161</v>
      </c>
      <c r="AE168" t="s">
        <v>12</v>
      </c>
      <c r="AF168">
        <f t="shared" si="31"/>
        <v>161</v>
      </c>
      <c r="AL168" s="10">
        <f t="shared" si="32"/>
        <v>43010</v>
      </c>
      <c r="AM168" t="s">
        <v>155</v>
      </c>
      <c r="AN168">
        <f t="shared" si="33"/>
        <v>2017</v>
      </c>
      <c r="AO168" s="10">
        <f t="shared" si="34"/>
        <v>43007</v>
      </c>
    </row>
    <row r="169" spans="1:41" ht="12.75">
      <c r="A169" t="s">
        <v>147</v>
      </c>
      <c r="B169" t="s">
        <v>1</v>
      </c>
      <c r="C169">
        <v>2016</v>
      </c>
      <c r="D169" t="str">
        <f t="shared" si="27"/>
        <v>ENERO DICIEMBRE </v>
      </c>
      <c r="E169">
        <f t="shared" si="35"/>
        <v>162</v>
      </c>
      <c r="F169" t="s">
        <v>148</v>
      </c>
      <c r="H169" t="s">
        <v>304</v>
      </c>
      <c r="I169">
        <f t="shared" si="28"/>
        <v>162</v>
      </c>
      <c r="J169">
        <f t="shared" si="29"/>
        <v>162</v>
      </c>
      <c r="K169" t="s">
        <v>150</v>
      </c>
      <c r="L169" t="s">
        <v>218</v>
      </c>
      <c r="O169" s="8">
        <v>3100</v>
      </c>
      <c r="P169" s="11">
        <v>3596</v>
      </c>
      <c r="S169" t="s">
        <v>152</v>
      </c>
      <c r="U169" t="s">
        <v>153</v>
      </c>
      <c r="V169" t="str">
        <f t="shared" si="37"/>
        <v>Adquisicion de Trampas </v>
      </c>
      <c r="X169" s="10">
        <v>42622</v>
      </c>
      <c r="Y169" s="10">
        <f t="shared" si="26"/>
        <v>42622</v>
      </c>
      <c r="AB169" t="s">
        <v>154</v>
      </c>
      <c r="AC169" t="s">
        <v>8</v>
      </c>
      <c r="AD169">
        <f t="shared" si="30"/>
        <v>162</v>
      </c>
      <c r="AE169" t="s">
        <v>12</v>
      </c>
      <c r="AF169">
        <f t="shared" si="31"/>
        <v>162</v>
      </c>
      <c r="AL169" s="10">
        <f t="shared" si="32"/>
        <v>43010</v>
      </c>
      <c r="AM169" t="s">
        <v>155</v>
      </c>
      <c r="AN169">
        <f t="shared" si="33"/>
        <v>2017</v>
      </c>
      <c r="AO169" s="10">
        <f t="shared" si="34"/>
        <v>43007</v>
      </c>
    </row>
    <row r="170" spans="1:41" ht="12.75">
      <c r="A170" t="s">
        <v>147</v>
      </c>
      <c r="B170" t="s">
        <v>1</v>
      </c>
      <c r="C170">
        <v>2016</v>
      </c>
      <c r="D170" t="str">
        <f t="shared" si="27"/>
        <v>ENERO DICIEMBRE </v>
      </c>
      <c r="E170">
        <f t="shared" si="35"/>
        <v>163</v>
      </c>
      <c r="F170" t="s">
        <v>148</v>
      </c>
      <c r="H170" t="s">
        <v>149</v>
      </c>
      <c r="I170">
        <f t="shared" si="28"/>
        <v>163</v>
      </c>
      <c r="J170">
        <f t="shared" si="29"/>
        <v>163</v>
      </c>
      <c r="K170" t="s">
        <v>150</v>
      </c>
      <c r="L170" t="s">
        <v>218</v>
      </c>
      <c r="O170" s="8">
        <v>71391.21</v>
      </c>
      <c r="P170" s="11">
        <v>82813.8</v>
      </c>
      <c r="S170" t="s">
        <v>152</v>
      </c>
      <c r="U170" t="s">
        <v>153</v>
      </c>
      <c r="V170" t="str">
        <f t="shared" si="37"/>
        <v>Adquisicion de Material de Oficina</v>
      </c>
      <c r="X170" s="10">
        <v>42615</v>
      </c>
      <c r="Y170" s="10">
        <f t="shared" si="26"/>
        <v>42615</v>
      </c>
      <c r="AB170" t="s">
        <v>154</v>
      </c>
      <c r="AC170" t="s">
        <v>8</v>
      </c>
      <c r="AD170">
        <f t="shared" si="30"/>
        <v>163</v>
      </c>
      <c r="AE170" t="s">
        <v>12</v>
      </c>
      <c r="AF170">
        <f t="shared" si="31"/>
        <v>163</v>
      </c>
      <c r="AL170" s="10">
        <f t="shared" si="32"/>
        <v>43010</v>
      </c>
      <c r="AM170" t="s">
        <v>155</v>
      </c>
      <c r="AN170">
        <f t="shared" si="33"/>
        <v>2017</v>
      </c>
      <c r="AO170" s="10">
        <f t="shared" si="34"/>
        <v>43007</v>
      </c>
    </row>
    <row r="171" spans="1:41" ht="12.75">
      <c r="A171" t="s">
        <v>147</v>
      </c>
      <c r="B171" t="s">
        <v>4</v>
      </c>
      <c r="C171">
        <v>2016</v>
      </c>
      <c r="D171" t="str">
        <f t="shared" si="27"/>
        <v>ENERO DICIEMBRE </v>
      </c>
      <c r="E171">
        <f t="shared" si="35"/>
        <v>164</v>
      </c>
      <c r="F171" t="s">
        <v>148</v>
      </c>
      <c r="H171" t="s">
        <v>305</v>
      </c>
      <c r="I171">
        <f t="shared" si="28"/>
        <v>164</v>
      </c>
      <c r="J171">
        <f t="shared" si="29"/>
        <v>164</v>
      </c>
      <c r="K171" t="s">
        <v>226</v>
      </c>
      <c r="L171" t="s">
        <v>218</v>
      </c>
      <c r="O171" s="8">
        <v>3000</v>
      </c>
      <c r="P171" s="11">
        <v>3480</v>
      </c>
      <c r="S171" t="s">
        <v>152</v>
      </c>
      <c r="U171" t="s">
        <v>153</v>
      </c>
      <c r="V171" t="str">
        <f t="shared" si="37"/>
        <v>Servicio de Mantenimiento a la Camiotena Nissan</v>
      </c>
      <c r="X171" s="10">
        <v>42632</v>
      </c>
      <c r="Y171" s="10">
        <f t="shared" si="26"/>
        <v>42632</v>
      </c>
      <c r="AB171" t="s">
        <v>154</v>
      </c>
      <c r="AC171" t="s">
        <v>8</v>
      </c>
      <c r="AD171">
        <f t="shared" si="30"/>
        <v>164</v>
      </c>
      <c r="AE171" t="s">
        <v>12</v>
      </c>
      <c r="AF171">
        <f t="shared" si="31"/>
        <v>164</v>
      </c>
      <c r="AL171" s="10">
        <f t="shared" si="32"/>
        <v>43010</v>
      </c>
      <c r="AM171" t="s">
        <v>155</v>
      </c>
      <c r="AN171">
        <f t="shared" si="33"/>
        <v>2017</v>
      </c>
      <c r="AO171" s="10">
        <f t="shared" si="34"/>
        <v>43007</v>
      </c>
    </row>
    <row r="172" spans="1:41" ht="12.75">
      <c r="A172" t="s">
        <v>147</v>
      </c>
      <c r="B172" t="s">
        <v>4</v>
      </c>
      <c r="C172">
        <v>2016</v>
      </c>
      <c r="D172" t="str">
        <f t="shared" si="27"/>
        <v>ENERO DICIEMBRE </v>
      </c>
      <c r="E172">
        <f t="shared" si="35"/>
        <v>165</v>
      </c>
      <c r="F172" t="s">
        <v>148</v>
      </c>
      <c r="H172" t="s">
        <v>189</v>
      </c>
      <c r="I172">
        <f t="shared" si="28"/>
        <v>165</v>
      </c>
      <c r="J172">
        <f t="shared" si="29"/>
        <v>165</v>
      </c>
      <c r="K172" t="s">
        <v>150</v>
      </c>
      <c r="L172" t="s">
        <v>218</v>
      </c>
      <c r="O172" s="8">
        <v>18733.23</v>
      </c>
      <c r="P172" s="11">
        <v>21730.55</v>
      </c>
      <c r="S172" t="s">
        <v>152</v>
      </c>
      <c r="U172" t="s">
        <v>178</v>
      </c>
      <c r="V172" t="str">
        <f t="shared" si="37"/>
        <v>Servicio de Fotocopiadoras</v>
      </c>
      <c r="X172" s="10">
        <v>42615</v>
      </c>
      <c r="Y172" s="10">
        <f t="shared" si="26"/>
        <v>42615</v>
      </c>
      <c r="AB172" t="s">
        <v>154</v>
      </c>
      <c r="AC172" t="s">
        <v>8</v>
      </c>
      <c r="AD172">
        <f t="shared" si="30"/>
        <v>165</v>
      </c>
      <c r="AE172" t="s">
        <v>12</v>
      </c>
      <c r="AF172">
        <f t="shared" si="31"/>
        <v>165</v>
      </c>
      <c r="AL172" s="10">
        <f t="shared" si="32"/>
        <v>43010</v>
      </c>
      <c r="AM172" t="s">
        <v>155</v>
      </c>
      <c r="AN172">
        <f t="shared" si="33"/>
        <v>2017</v>
      </c>
      <c r="AO172" s="10">
        <f t="shared" si="34"/>
        <v>43007</v>
      </c>
    </row>
    <row r="173" spans="1:41" ht="12.75">
      <c r="A173" t="s">
        <v>147</v>
      </c>
      <c r="B173" t="s">
        <v>4</v>
      </c>
      <c r="C173">
        <v>2016</v>
      </c>
      <c r="D173" t="str">
        <f t="shared" si="27"/>
        <v>ENERO DICIEMBRE </v>
      </c>
      <c r="E173">
        <f t="shared" si="35"/>
        <v>166</v>
      </c>
      <c r="F173" t="s">
        <v>148</v>
      </c>
      <c r="H173" t="s">
        <v>308</v>
      </c>
      <c r="I173">
        <f t="shared" si="28"/>
        <v>166</v>
      </c>
      <c r="J173">
        <f t="shared" si="29"/>
        <v>166</v>
      </c>
      <c r="K173" t="s">
        <v>150</v>
      </c>
      <c r="L173" t="s">
        <v>218</v>
      </c>
      <c r="O173" s="8">
        <v>3000</v>
      </c>
      <c r="P173" s="11">
        <v>3480</v>
      </c>
      <c r="S173" t="s">
        <v>152</v>
      </c>
      <c r="U173" t="s">
        <v>153</v>
      </c>
      <c r="V173" t="str">
        <f t="shared" si="37"/>
        <v>Servicio de Valoracion Mecanica a Vehiculos </v>
      </c>
      <c r="X173" s="10">
        <v>42622</v>
      </c>
      <c r="Y173" s="10">
        <f t="shared" si="26"/>
        <v>42622</v>
      </c>
      <c r="AB173" t="s">
        <v>154</v>
      </c>
      <c r="AC173" t="s">
        <v>8</v>
      </c>
      <c r="AD173">
        <f t="shared" si="30"/>
        <v>166</v>
      </c>
      <c r="AE173" t="s">
        <v>12</v>
      </c>
      <c r="AF173">
        <f t="shared" si="31"/>
        <v>166</v>
      </c>
      <c r="AL173" s="10">
        <f t="shared" si="32"/>
        <v>43010</v>
      </c>
      <c r="AM173" t="s">
        <v>155</v>
      </c>
      <c r="AN173">
        <f t="shared" si="33"/>
        <v>2017</v>
      </c>
      <c r="AO173" s="10">
        <f t="shared" si="34"/>
        <v>43007</v>
      </c>
    </row>
    <row r="174" spans="1:41" ht="12.75">
      <c r="A174" t="s">
        <v>147</v>
      </c>
      <c r="B174" t="s">
        <v>4</v>
      </c>
      <c r="C174">
        <v>2016</v>
      </c>
      <c r="D174" t="str">
        <f t="shared" si="27"/>
        <v>ENERO DICIEMBRE </v>
      </c>
      <c r="E174">
        <f t="shared" si="35"/>
        <v>167</v>
      </c>
      <c r="F174" t="s">
        <v>148</v>
      </c>
      <c r="H174" t="s">
        <v>309</v>
      </c>
      <c r="I174">
        <f t="shared" si="28"/>
        <v>167</v>
      </c>
      <c r="J174">
        <f t="shared" si="29"/>
        <v>167</v>
      </c>
      <c r="K174" t="s">
        <v>203</v>
      </c>
      <c r="L174" t="s">
        <v>218</v>
      </c>
      <c r="O174" s="8">
        <v>23276</v>
      </c>
      <c r="P174" s="11">
        <v>27000.16</v>
      </c>
      <c r="S174" t="s">
        <v>152</v>
      </c>
      <c r="U174" t="s">
        <v>153</v>
      </c>
      <c r="V174" t="str">
        <f t="shared" si="37"/>
        <v>Servicio de Antojitos</v>
      </c>
      <c r="X174" s="10">
        <v>42628</v>
      </c>
      <c r="Y174" s="10">
        <f t="shared" si="26"/>
        <v>42628</v>
      </c>
      <c r="AB174" t="s">
        <v>154</v>
      </c>
      <c r="AC174" t="s">
        <v>8</v>
      </c>
      <c r="AD174">
        <f t="shared" si="30"/>
        <v>167</v>
      </c>
      <c r="AE174" t="s">
        <v>12</v>
      </c>
      <c r="AF174">
        <f t="shared" si="31"/>
        <v>167</v>
      </c>
      <c r="AL174" s="10">
        <f t="shared" si="32"/>
        <v>43010</v>
      </c>
      <c r="AM174" t="s">
        <v>155</v>
      </c>
      <c r="AN174">
        <f t="shared" si="33"/>
        <v>2017</v>
      </c>
      <c r="AO174" s="10">
        <f t="shared" si="34"/>
        <v>43007</v>
      </c>
    </row>
    <row r="175" spans="1:41" ht="12.75">
      <c r="A175" t="s">
        <v>147</v>
      </c>
      <c r="B175" t="s">
        <v>4</v>
      </c>
      <c r="C175">
        <v>2016</v>
      </c>
      <c r="D175" t="str">
        <f t="shared" si="27"/>
        <v>ENERO DICIEMBRE </v>
      </c>
      <c r="E175">
        <f t="shared" si="35"/>
        <v>168</v>
      </c>
      <c r="F175" t="s">
        <v>148</v>
      </c>
      <c r="H175" t="s">
        <v>310</v>
      </c>
      <c r="I175">
        <f t="shared" si="28"/>
        <v>168</v>
      </c>
      <c r="J175">
        <f t="shared" si="29"/>
        <v>168</v>
      </c>
      <c r="K175" t="s">
        <v>203</v>
      </c>
      <c r="L175" t="s">
        <v>218</v>
      </c>
      <c r="O175" s="8">
        <v>1344.84</v>
      </c>
      <c r="P175" s="11">
        <v>1560.01</v>
      </c>
      <c r="S175" t="s">
        <v>152</v>
      </c>
      <c r="U175" t="s">
        <v>153</v>
      </c>
      <c r="V175" t="str">
        <f t="shared" si="37"/>
        <v>Servicio de Desayunos </v>
      </c>
      <c r="X175" s="10">
        <v>42628</v>
      </c>
      <c r="Y175" s="10">
        <f>X175</f>
        <v>42628</v>
      </c>
      <c r="AB175" t="s">
        <v>154</v>
      </c>
      <c r="AC175" t="s">
        <v>8</v>
      </c>
      <c r="AD175">
        <f t="shared" si="30"/>
        <v>168</v>
      </c>
      <c r="AE175" t="s">
        <v>12</v>
      </c>
      <c r="AF175">
        <f t="shared" si="31"/>
        <v>168</v>
      </c>
      <c r="AL175" s="10">
        <f t="shared" si="32"/>
        <v>43010</v>
      </c>
      <c r="AM175" t="s">
        <v>155</v>
      </c>
      <c r="AN175">
        <f t="shared" si="33"/>
        <v>2017</v>
      </c>
      <c r="AO175" s="10">
        <f t="shared" si="34"/>
        <v>43007</v>
      </c>
    </row>
    <row r="176" spans="1:41" ht="12.75">
      <c r="A176" t="s">
        <v>147</v>
      </c>
      <c r="B176" t="s">
        <v>4</v>
      </c>
      <c r="C176">
        <v>2016</v>
      </c>
      <c r="D176" t="str">
        <f t="shared" si="27"/>
        <v>ENERO DICIEMBRE </v>
      </c>
      <c r="E176">
        <f t="shared" si="35"/>
        <v>169</v>
      </c>
      <c r="F176" t="s">
        <v>148</v>
      </c>
      <c r="H176" t="s">
        <v>225</v>
      </c>
      <c r="I176">
        <f t="shared" si="28"/>
        <v>169</v>
      </c>
      <c r="J176">
        <f t="shared" si="29"/>
        <v>169</v>
      </c>
      <c r="K176" t="s">
        <v>311</v>
      </c>
      <c r="L176" t="s">
        <v>218</v>
      </c>
      <c r="O176" s="8">
        <v>2429.6</v>
      </c>
      <c r="P176" s="11">
        <v>2818.34</v>
      </c>
      <c r="S176" t="s">
        <v>152</v>
      </c>
      <c r="U176" t="s">
        <v>178</v>
      </c>
      <c r="V176" t="str">
        <f t="shared" si="37"/>
        <v>Servicio de Mantenimiento </v>
      </c>
      <c r="X176" s="10">
        <v>42622</v>
      </c>
      <c r="Y176" s="10">
        <f t="shared" si="26"/>
        <v>42622</v>
      </c>
      <c r="AB176" t="s">
        <v>154</v>
      </c>
      <c r="AC176" t="s">
        <v>8</v>
      </c>
      <c r="AD176">
        <f t="shared" si="30"/>
        <v>169</v>
      </c>
      <c r="AE176" t="s">
        <v>12</v>
      </c>
      <c r="AF176">
        <f t="shared" si="31"/>
        <v>169</v>
      </c>
      <c r="AL176" s="10">
        <f t="shared" si="32"/>
        <v>43010</v>
      </c>
      <c r="AM176" t="s">
        <v>155</v>
      </c>
      <c r="AN176">
        <f t="shared" si="33"/>
        <v>2017</v>
      </c>
      <c r="AO176" s="10">
        <f t="shared" si="34"/>
        <v>43007</v>
      </c>
    </row>
    <row r="177" spans="1:41" ht="12.75">
      <c r="A177" t="s">
        <v>147</v>
      </c>
      <c r="B177" t="s">
        <v>1</v>
      </c>
      <c r="C177">
        <v>2016</v>
      </c>
      <c r="D177" t="str">
        <f t="shared" si="27"/>
        <v>ENERO DICIEMBRE </v>
      </c>
      <c r="E177">
        <f t="shared" si="35"/>
        <v>170</v>
      </c>
      <c r="F177" t="s">
        <v>148</v>
      </c>
      <c r="H177" t="s">
        <v>164</v>
      </c>
      <c r="I177">
        <f t="shared" si="28"/>
        <v>170</v>
      </c>
      <c r="J177">
        <f t="shared" si="29"/>
        <v>170</v>
      </c>
      <c r="K177" t="s">
        <v>150</v>
      </c>
      <c r="L177" t="s">
        <v>218</v>
      </c>
      <c r="O177" s="8">
        <v>1490</v>
      </c>
      <c r="P177" s="11">
        <v>1728.4</v>
      </c>
      <c r="S177" t="s">
        <v>152</v>
      </c>
      <c r="U177" t="s">
        <v>153</v>
      </c>
      <c r="V177" t="str">
        <f t="shared" si="37"/>
        <v>Adquisicion de Sellos </v>
      </c>
      <c r="X177" s="10">
        <v>42633</v>
      </c>
      <c r="Y177" s="10">
        <f t="shared" si="26"/>
        <v>42633</v>
      </c>
      <c r="AB177" t="s">
        <v>154</v>
      </c>
      <c r="AC177" t="s">
        <v>8</v>
      </c>
      <c r="AD177">
        <f t="shared" si="30"/>
        <v>170</v>
      </c>
      <c r="AE177" t="s">
        <v>12</v>
      </c>
      <c r="AF177">
        <f t="shared" si="31"/>
        <v>170</v>
      </c>
      <c r="AL177" s="10">
        <f t="shared" si="32"/>
        <v>43010</v>
      </c>
      <c r="AM177" t="s">
        <v>155</v>
      </c>
      <c r="AN177">
        <f t="shared" si="33"/>
        <v>2017</v>
      </c>
      <c r="AO177" s="10">
        <f t="shared" si="34"/>
        <v>43007</v>
      </c>
    </row>
    <row r="178" spans="1:41" ht="12.75">
      <c r="A178" t="s">
        <v>147</v>
      </c>
      <c r="B178" t="s">
        <v>1</v>
      </c>
      <c r="C178">
        <v>2016</v>
      </c>
      <c r="D178" t="str">
        <f t="shared" si="27"/>
        <v>ENERO DICIEMBRE </v>
      </c>
      <c r="E178">
        <f t="shared" si="35"/>
        <v>171</v>
      </c>
      <c r="F178" t="s">
        <v>148</v>
      </c>
      <c r="H178" t="s">
        <v>188</v>
      </c>
      <c r="I178">
        <f t="shared" si="28"/>
        <v>171</v>
      </c>
      <c r="J178">
        <f t="shared" si="29"/>
        <v>171</v>
      </c>
      <c r="K178" t="s">
        <v>150</v>
      </c>
      <c r="L178" t="s">
        <v>218</v>
      </c>
      <c r="O178" s="8">
        <v>13347.21</v>
      </c>
      <c r="P178" s="11">
        <v>15482.76</v>
      </c>
      <c r="S178" t="s">
        <v>152</v>
      </c>
      <c r="U178" t="s">
        <v>153</v>
      </c>
      <c r="V178" t="str">
        <f t="shared" si="37"/>
        <v>Adquisicion de Material de Limpieza</v>
      </c>
      <c r="X178" s="10">
        <v>42634</v>
      </c>
      <c r="Y178" s="10">
        <f t="shared" si="26"/>
        <v>42634</v>
      </c>
      <c r="AB178" t="s">
        <v>154</v>
      </c>
      <c r="AC178" t="s">
        <v>8</v>
      </c>
      <c r="AD178">
        <f t="shared" si="30"/>
        <v>171</v>
      </c>
      <c r="AE178" t="s">
        <v>12</v>
      </c>
      <c r="AF178">
        <f t="shared" si="31"/>
        <v>171</v>
      </c>
      <c r="AL178" s="10">
        <f t="shared" si="32"/>
        <v>43010</v>
      </c>
      <c r="AM178" t="s">
        <v>155</v>
      </c>
      <c r="AN178">
        <f t="shared" si="33"/>
        <v>2017</v>
      </c>
      <c r="AO178" s="10">
        <f t="shared" si="34"/>
        <v>43007</v>
      </c>
    </row>
    <row r="179" spans="1:41" ht="12.75">
      <c r="A179" t="s">
        <v>147</v>
      </c>
      <c r="B179" t="s">
        <v>4</v>
      </c>
      <c r="C179">
        <v>2016</v>
      </c>
      <c r="D179" t="str">
        <f t="shared" si="27"/>
        <v>ENERO DICIEMBRE </v>
      </c>
      <c r="E179">
        <f t="shared" si="35"/>
        <v>172</v>
      </c>
      <c r="F179" t="s">
        <v>148</v>
      </c>
      <c r="H179" t="s">
        <v>312</v>
      </c>
      <c r="I179">
        <f t="shared" si="28"/>
        <v>172</v>
      </c>
      <c r="J179">
        <f t="shared" si="29"/>
        <v>172</v>
      </c>
      <c r="K179" t="s">
        <v>150</v>
      </c>
      <c r="L179" t="s">
        <v>218</v>
      </c>
      <c r="O179" s="8">
        <v>2989.66</v>
      </c>
      <c r="P179" s="11">
        <v>3468.01</v>
      </c>
      <c r="S179" t="s">
        <v>152</v>
      </c>
      <c r="U179" t="s">
        <v>153</v>
      </c>
      <c r="V179" t="str">
        <f t="shared" si="37"/>
        <v>Servicio de Electricidad y Plomeria </v>
      </c>
      <c r="X179" s="10">
        <v>42620</v>
      </c>
      <c r="Y179" s="10">
        <f t="shared" si="26"/>
        <v>42620</v>
      </c>
      <c r="AB179" t="s">
        <v>154</v>
      </c>
      <c r="AC179" t="s">
        <v>8</v>
      </c>
      <c r="AD179">
        <f t="shared" si="30"/>
        <v>172</v>
      </c>
      <c r="AE179" t="s">
        <v>12</v>
      </c>
      <c r="AF179">
        <f t="shared" si="31"/>
        <v>172</v>
      </c>
      <c r="AL179" s="10">
        <f t="shared" si="32"/>
        <v>43010</v>
      </c>
      <c r="AM179" t="s">
        <v>155</v>
      </c>
      <c r="AN179">
        <f t="shared" si="33"/>
        <v>2017</v>
      </c>
      <c r="AO179" s="10">
        <f t="shared" si="34"/>
        <v>43007</v>
      </c>
    </row>
    <row r="180" spans="1:41" ht="12.75">
      <c r="A180" t="s">
        <v>147</v>
      </c>
      <c r="B180" t="s">
        <v>1</v>
      </c>
      <c r="C180">
        <v>2016</v>
      </c>
      <c r="D180" t="str">
        <f t="shared" si="27"/>
        <v>ENERO DICIEMBRE </v>
      </c>
      <c r="E180">
        <f t="shared" si="35"/>
        <v>173</v>
      </c>
      <c r="F180" t="s">
        <v>148</v>
      </c>
      <c r="H180" t="s">
        <v>164</v>
      </c>
      <c r="I180">
        <f t="shared" si="28"/>
        <v>173</v>
      </c>
      <c r="J180">
        <f t="shared" si="29"/>
        <v>173</v>
      </c>
      <c r="K180" t="s">
        <v>150</v>
      </c>
      <c r="L180" t="s">
        <v>218</v>
      </c>
      <c r="O180" s="8">
        <v>1220</v>
      </c>
      <c r="P180" s="11">
        <v>1415.2</v>
      </c>
      <c r="S180" t="s">
        <v>152</v>
      </c>
      <c r="U180" t="s">
        <v>153</v>
      </c>
      <c r="V180" t="str">
        <f t="shared" si="37"/>
        <v>Adquisicion de Sellos </v>
      </c>
      <c r="X180" s="10">
        <v>42635</v>
      </c>
      <c r="Y180" s="10">
        <f t="shared" si="26"/>
        <v>42635</v>
      </c>
      <c r="AB180" t="s">
        <v>154</v>
      </c>
      <c r="AC180" t="s">
        <v>8</v>
      </c>
      <c r="AD180">
        <f t="shared" si="30"/>
        <v>173</v>
      </c>
      <c r="AE180" t="s">
        <v>12</v>
      </c>
      <c r="AF180">
        <f t="shared" si="31"/>
        <v>173</v>
      </c>
      <c r="AL180" s="10">
        <f t="shared" si="32"/>
        <v>43010</v>
      </c>
      <c r="AM180" t="s">
        <v>155</v>
      </c>
      <c r="AN180">
        <f t="shared" si="33"/>
        <v>2017</v>
      </c>
      <c r="AO180" s="10">
        <f t="shared" si="34"/>
        <v>43007</v>
      </c>
    </row>
    <row r="181" spans="1:41" ht="12.75">
      <c r="A181" t="s">
        <v>147</v>
      </c>
      <c r="B181" t="s">
        <v>1</v>
      </c>
      <c r="C181">
        <v>2016</v>
      </c>
      <c r="D181" t="str">
        <f t="shared" si="27"/>
        <v>ENERO DICIEMBRE </v>
      </c>
      <c r="E181">
        <f t="shared" si="35"/>
        <v>174</v>
      </c>
      <c r="F181" t="s">
        <v>148</v>
      </c>
      <c r="H181" t="s">
        <v>149</v>
      </c>
      <c r="I181">
        <f t="shared" si="28"/>
        <v>174</v>
      </c>
      <c r="J181">
        <f t="shared" si="29"/>
        <v>174</v>
      </c>
      <c r="K181" t="s">
        <v>150</v>
      </c>
      <c r="L181" t="s">
        <v>218</v>
      </c>
      <c r="O181" s="8">
        <v>20195.75</v>
      </c>
      <c r="P181" s="11">
        <v>23427.07</v>
      </c>
      <c r="S181" t="s">
        <v>152</v>
      </c>
      <c r="U181" t="s">
        <v>153</v>
      </c>
      <c r="V181" t="str">
        <f t="shared" si="37"/>
        <v>Adquisicion de Material de Oficina</v>
      </c>
      <c r="X181" s="10">
        <v>42621</v>
      </c>
      <c r="Y181" s="10">
        <f t="shared" si="26"/>
        <v>42621</v>
      </c>
      <c r="AB181" t="s">
        <v>154</v>
      </c>
      <c r="AC181" t="s">
        <v>8</v>
      </c>
      <c r="AD181">
        <f t="shared" si="30"/>
        <v>174</v>
      </c>
      <c r="AE181" t="s">
        <v>12</v>
      </c>
      <c r="AF181">
        <f t="shared" si="31"/>
        <v>174</v>
      </c>
      <c r="AL181" s="10">
        <f t="shared" si="32"/>
        <v>43010</v>
      </c>
      <c r="AM181" t="s">
        <v>155</v>
      </c>
      <c r="AN181">
        <f t="shared" si="33"/>
        <v>2017</v>
      </c>
      <c r="AO181" s="10">
        <f t="shared" si="34"/>
        <v>43007</v>
      </c>
    </row>
    <row r="182" spans="1:41" ht="12.75">
      <c r="A182" t="s">
        <v>147</v>
      </c>
      <c r="B182" t="s">
        <v>1</v>
      </c>
      <c r="C182">
        <v>2016</v>
      </c>
      <c r="D182" t="str">
        <f t="shared" si="27"/>
        <v>ENERO DICIEMBRE </v>
      </c>
      <c r="E182">
        <f t="shared" si="35"/>
        <v>175</v>
      </c>
      <c r="F182" t="s">
        <v>148</v>
      </c>
      <c r="H182" t="s">
        <v>169</v>
      </c>
      <c r="I182">
        <f t="shared" si="28"/>
        <v>175</v>
      </c>
      <c r="J182">
        <f t="shared" si="29"/>
        <v>175</v>
      </c>
      <c r="K182" t="s">
        <v>150</v>
      </c>
      <c r="L182" t="s">
        <v>218</v>
      </c>
      <c r="O182" s="8">
        <v>25586.21</v>
      </c>
      <c r="P182" s="11">
        <v>29680</v>
      </c>
      <c r="S182" t="s">
        <v>152</v>
      </c>
      <c r="U182" t="s">
        <v>153</v>
      </c>
      <c r="V182" t="str">
        <f t="shared" si="37"/>
        <v>Adquisicion de Agua Purificada</v>
      </c>
      <c r="X182" s="10">
        <v>42622</v>
      </c>
      <c r="Y182" s="10">
        <f t="shared" si="26"/>
        <v>42622</v>
      </c>
      <c r="AB182" t="s">
        <v>154</v>
      </c>
      <c r="AC182" t="s">
        <v>8</v>
      </c>
      <c r="AD182">
        <f t="shared" si="30"/>
        <v>175</v>
      </c>
      <c r="AE182" t="s">
        <v>12</v>
      </c>
      <c r="AF182">
        <f t="shared" si="31"/>
        <v>175</v>
      </c>
      <c r="AL182" s="10">
        <f t="shared" si="32"/>
        <v>43010</v>
      </c>
      <c r="AM182" t="s">
        <v>155</v>
      </c>
      <c r="AN182">
        <f t="shared" si="33"/>
        <v>2017</v>
      </c>
      <c r="AO182" s="10">
        <f t="shared" si="34"/>
        <v>43007</v>
      </c>
    </row>
    <row r="183" spans="1:41" ht="12.75">
      <c r="A183" t="s">
        <v>147</v>
      </c>
      <c r="B183" t="s">
        <v>1</v>
      </c>
      <c r="C183">
        <v>2016</v>
      </c>
      <c r="D183" t="str">
        <f t="shared" si="27"/>
        <v>ENERO DICIEMBRE </v>
      </c>
      <c r="E183">
        <f t="shared" si="35"/>
        <v>176</v>
      </c>
      <c r="F183" t="s">
        <v>148</v>
      </c>
      <c r="H183" t="s">
        <v>173</v>
      </c>
      <c r="I183">
        <f t="shared" si="28"/>
        <v>176</v>
      </c>
      <c r="J183">
        <f t="shared" si="29"/>
        <v>176</v>
      </c>
      <c r="K183" t="s">
        <v>150</v>
      </c>
      <c r="L183" t="s">
        <v>218</v>
      </c>
      <c r="O183" s="8">
        <v>9385</v>
      </c>
      <c r="P183" s="11">
        <v>10886.6</v>
      </c>
      <c r="S183" t="s">
        <v>152</v>
      </c>
      <c r="U183" t="s">
        <v>153</v>
      </c>
      <c r="V183" t="str">
        <f t="shared" si="37"/>
        <v>Adquisicion de Material de Computo </v>
      </c>
      <c r="X183" s="10">
        <v>42626</v>
      </c>
      <c r="Y183" s="10">
        <f t="shared" si="26"/>
        <v>42626</v>
      </c>
      <c r="AB183" t="s">
        <v>154</v>
      </c>
      <c r="AC183" t="s">
        <v>8</v>
      </c>
      <c r="AD183">
        <f t="shared" si="30"/>
        <v>176</v>
      </c>
      <c r="AE183" t="s">
        <v>12</v>
      </c>
      <c r="AF183">
        <f t="shared" si="31"/>
        <v>176</v>
      </c>
      <c r="AL183" s="10">
        <f t="shared" si="32"/>
        <v>43010</v>
      </c>
      <c r="AM183" t="s">
        <v>155</v>
      </c>
      <c r="AN183">
        <f t="shared" si="33"/>
        <v>2017</v>
      </c>
      <c r="AO183" s="10">
        <f t="shared" si="34"/>
        <v>43007</v>
      </c>
    </row>
    <row r="184" spans="1:41" ht="12.75">
      <c r="A184" t="s">
        <v>147</v>
      </c>
      <c r="B184" t="s">
        <v>1</v>
      </c>
      <c r="C184">
        <v>2016</v>
      </c>
      <c r="D184" t="str">
        <f t="shared" si="27"/>
        <v>ENERO DICIEMBRE </v>
      </c>
      <c r="E184">
        <f t="shared" si="35"/>
        <v>177</v>
      </c>
      <c r="F184" t="s">
        <v>148</v>
      </c>
      <c r="H184" t="s">
        <v>173</v>
      </c>
      <c r="I184">
        <f t="shared" si="28"/>
        <v>177</v>
      </c>
      <c r="J184">
        <f t="shared" si="29"/>
        <v>177</v>
      </c>
      <c r="K184" t="s">
        <v>150</v>
      </c>
      <c r="L184" t="s">
        <v>218</v>
      </c>
      <c r="O184" s="8">
        <v>131575</v>
      </c>
      <c r="P184" s="11">
        <v>152627</v>
      </c>
      <c r="S184" t="s">
        <v>152</v>
      </c>
      <c r="U184" t="s">
        <v>153</v>
      </c>
      <c r="V184" t="str">
        <f t="shared" si="37"/>
        <v>Adquisicion de Material de Computo </v>
      </c>
      <c r="X184" s="10">
        <v>42635</v>
      </c>
      <c r="Y184" s="10">
        <f t="shared" si="26"/>
        <v>42635</v>
      </c>
      <c r="AB184" t="s">
        <v>154</v>
      </c>
      <c r="AC184" t="s">
        <v>8</v>
      </c>
      <c r="AD184">
        <f t="shared" si="30"/>
        <v>177</v>
      </c>
      <c r="AE184" t="s">
        <v>12</v>
      </c>
      <c r="AF184">
        <f t="shared" si="31"/>
        <v>177</v>
      </c>
      <c r="AL184" s="10">
        <f t="shared" si="32"/>
        <v>43010</v>
      </c>
      <c r="AM184" t="s">
        <v>155</v>
      </c>
      <c r="AN184">
        <f t="shared" si="33"/>
        <v>2017</v>
      </c>
      <c r="AO184" s="10">
        <f t="shared" si="34"/>
        <v>43007</v>
      </c>
    </row>
    <row r="185" spans="1:42" ht="15">
      <c r="A185" t="s">
        <v>147</v>
      </c>
      <c r="C185">
        <v>2016</v>
      </c>
      <c r="D185" t="str">
        <f t="shared" si="27"/>
        <v>ENERO DICIEMBRE </v>
      </c>
      <c r="E185">
        <f t="shared" si="35"/>
        <v>178</v>
      </c>
      <c r="F185" t="s">
        <v>148</v>
      </c>
      <c r="I185">
        <f t="shared" si="28"/>
        <v>178</v>
      </c>
      <c r="J185">
        <f t="shared" si="29"/>
        <v>178</v>
      </c>
      <c r="L185" t="s">
        <v>218</v>
      </c>
      <c r="P185" s="12"/>
      <c r="S185" t="s">
        <v>152</v>
      </c>
      <c r="Y185" s="10"/>
      <c r="AB185" t="s">
        <v>154</v>
      </c>
      <c r="AC185" t="s">
        <v>8</v>
      </c>
      <c r="AD185">
        <f t="shared" si="30"/>
        <v>178</v>
      </c>
      <c r="AE185" t="s">
        <v>12</v>
      </c>
      <c r="AF185">
        <f t="shared" si="31"/>
        <v>178</v>
      </c>
      <c r="AL185" s="10">
        <f t="shared" si="32"/>
        <v>43010</v>
      </c>
      <c r="AM185" t="s">
        <v>155</v>
      </c>
      <c r="AN185">
        <f t="shared" si="33"/>
        <v>2017</v>
      </c>
      <c r="AO185" s="10">
        <f t="shared" si="34"/>
        <v>43007</v>
      </c>
      <c r="AP185" t="s">
        <v>344</v>
      </c>
    </row>
    <row r="186" spans="1:41" ht="12.75">
      <c r="A186" t="s">
        <v>147</v>
      </c>
      <c r="B186" t="s">
        <v>1</v>
      </c>
      <c r="C186">
        <v>2016</v>
      </c>
      <c r="D186" t="str">
        <f t="shared" si="27"/>
        <v>ENERO DICIEMBRE </v>
      </c>
      <c r="E186">
        <f t="shared" si="35"/>
        <v>179</v>
      </c>
      <c r="F186" t="s">
        <v>148</v>
      </c>
      <c r="H186" t="s">
        <v>188</v>
      </c>
      <c r="I186">
        <f t="shared" si="28"/>
        <v>179</v>
      </c>
      <c r="J186">
        <f t="shared" si="29"/>
        <v>179</v>
      </c>
      <c r="K186" t="s">
        <v>150</v>
      </c>
      <c r="L186" t="s">
        <v>218</v>
      </c>
      <c r="O186" s="8">
        <v>9458</v>
      </c>
      <c r="P186" s="11">
        <v>10971.28</v>
      </c>
      <c r="S186" t="s">
        <v>152</v>
      </c>
      <c r="U186" t="s">
        <v>153</v>
      </c>
      <c r="V186" t="str">
        <f aca="true" t="shared" si="38" ref="V186:V195">H186</f>
        <v>Adquisicion de Material de Limpieza</v>
      </c>
      <c r="X186" s="10">
        <v>42646</v>
      </c>
      <c r="Y186" s="10">
        <f t="shared" si="26"/>
        <v>42646</v>
      </c>
      <c r="AB186" t="s">
        <v>154</v>
      </c>
      <c r="AC186" t="s">
        <v>8</v>
      </c>
      <c r="AD186">
        <f t="shared" si="30"/>
        <v>179</v>
      </c>
      <c r="AE186" t="s">
        <v>12</v>
      </c>
      <c r="AF186">
        <f t="shared" si="31"/>
        <v>179</v>
      </c>
      <c r="AL186" s="10">
        <f t="shared" si="32"/>
        <v>43010</v>
      </c>
      <c r="AM186" t="s">
        <v>155</v>
      </c>
      <c r="AN186">
        <f t="shared" si="33"/>
        <v>2017</v>
      </c>
      <c r="AO186" s="10">
        <f t="shared" si="34"/>
        <v>43007</v>
      </c>
    </row>
    <row r="187" spans="1:41" ht="12.75">
      <c r="A187" t="s">
        <v>147</v>
      </c>
      <c r="B187" t="s">
        <v>1</v>
      </c>
      <c r="C187">
        <v>2016</v>
      </c>
      <c r="D187" t="str">
        <f t="shared" si="27"/>
        <v>ENERO DICIEMBRE </v>
      </c>
      <c r="E187">
        <f t="shared" si="35"/>
        <v>180</v>
      </c>
      <c r="F187" t="s">
        <v>148</v>
      </c>
      <c r="H187" t="s">
        <v>169</v>
      </c>
      <c r="I187">
        <f t="shared" si="28"/>
        <v>180</v>
      </c>
      <c r="J187">
        <f t="shared" si="29"/>
        <v>180</v>
      </c>
      <c r="K187" t="s">
        <v>150</v>
      </c>
      <c r="L187" t="s">
        <v>218</v>
      </c>
      <c r="O187" s="8">
        <v>24572.41</v>
      </c>
      <c r="P187" s="11">
        <v>28504</v>
      </c>
      <c r="S187" t="s">
        <v>152</v>
      </c>
      <c r="U187" t="s">
        <v>153</v>
      </c>
      <c r="V187" t="str">
        <f t="shared" si="38"/>
        <v>Adquisicion de Agua Purificada</v>
      </c>
      <c r="X187" s="10">
        <v>42647</v>
      </c>
      <c r="Y187" s="10">
        <f t="shared" si="26"/>
        <v>42647</v>
      </c>
      <c r="AB187" t="s">
        <v>154</v>
      </c>
      <c r="AC187" t="s">
        <v>8</v>
      </c>
      <c r="AD187">
        <f t="shared" si="30"/>
        <v>180</v>
      </c>
      <c r="AE187" t="s">
        <v>12</v>
      </c>
      <c r="AF187">
        <f t="shared" si="31"/>
        <v>180</v>
      </c>
      <c r="AL187" s="10">
        <f t="shared" si="32"/>
        <v>43010</v>
      </c>
      <c r="AM187" t="s">
        <v>155</v>
      </c>
      <c r="AN187">
        <f t="shared" si="33"/>
        <v>2017</v>
      </c>
      <c r="AO187" s="10">
        <f t="shared" si="34"/>
        <v>43007</v>
      </c>
    </row>
    <row r="188" spans="1:41" ht="12.75">
      <c r="A188" t="s">
        <v>147</v>
      </c>
      <c r="B188" t="s">
        <v>4</v>
      </c>
      <c r="C188">
        <v>2016</v>
      </c>
      <c r="D188" t="str">
        <f t="shared" si="27"/>
        <v>ENERO DICIEMBRE </v>
      </c>
      <c r="E188">
        <f t="shared" si="35"/>
        <v>181</v>
      </c>
      <c r="F188" t="s">
        <v>148</v>
      </c>
      <c r="H188" t="s">
        <v>314</v>
      </c>
      <c r="I188">
        <f t="shared" si="28"/>
        <v>181</v>
      </c>
      <c r="J188">
        <f t="shared" si="29"/>
        <v>181</v>
      </c>
      <c r="K188" t="s">
        <v>203</v>
      </c>
      <c r="L188" t="s">
        <v>218</v>
      </c>
      <c r="O188" s="8">
        <v>76146</v>
      </c>
      <c r="P188" s="11">
        <v>88329.36</v>
      </c>
      <c r="S188" t="s">
        <v>152</v>
      </c>
      <c r="U188" t="s">
        <v>153</v>
      </c>
      <c r="V188" t="str">
        <f t="shared" si="38"/>
        <v>Servicio de Identificacion de Comportamientos </v>
      </c>
      <c r="X188" s="10">
        <v>42647</v>
      </c>
      <c r="Y188" s="10">
        <f t="shared" si="26"/>
        <v>42647</v>
      </c>
      <c r="AB188" t="s">
        <v>154</v>
      </c>
      <c r="AC188" t="s">
        <v>8</v>
      </c>
      <c r="AD188">
        <f t="shared" si="30"/>
        <v>181</v>
      </c>
      <c r="AE188" t="s">
        <v>12</v>
      </c>
      <c r="AF188">
        <f t="shared" si="31"/>
        <v>181</v>
      </c>
      <c r="AL188" s="10">
        <f t="shared" si="32"/>
        <v>43010</v>
      </c>
      <c r="AM188" t="s">
        <v>155</v>
      </c>
      <c r="AN188">
        <f t="shared" si="33"/>
        <v>2017</v>
      </c>
      <c r="AO188" s="10">
        <f t="shared" si="34"/>
        <v>43007</v>
      </c>
    </row>
    <row r="189" spans="1:41" ht="12.75">
      <c r="A189" t="s">
        <v>147</v>
      </c>
      <c r="B189" t="s">
        <v>1</v>
      </c>
      <c r="C189">
        <v>2016</v>
      </c>
      <c r="D189" t="str">
        <f t="shared" si="27"/>
        <v>ENERO DICIEMBRE </v>
      </c>
      <c r="E189">
        <f t="shared" si="35"/>
        <v>182</v>
      </c>
      <c r="F189" t="s">
        <v>148</v>
      </c>
      <c r="H189" t="s">
        <v>188</v>
      </c>
      <c r="I189">
        <f t="shared" si="28"/>
        <v>182</v>
      </c>
      <c r="J189">
        <f t="shared" si="29"/>
        <v>182</v>
      </c>
      <c r="K189" t="s">
        <v>150</v>
      </c>
      <c r="L189" t="s">
        <v>218</v>
      </c>
      <c r="O189" s="8">
        <v>3251.84</v>
      </c>
      <c r="P189" s="11">
        <v>3772.13</v>
      </c>
      <c r="S189" t="s">
        <v>152</v>
      </c>
      <c r="U189" t="s">
        <v>153</v>
      </c>
      <c r="V189" t="str">
        <f t="shared" si="38"/>
        <v>Adquisicion de Material de Limpieza</v>
      </c>
      <c r="X189" s="10">
        <v>42648</v>
      </c>
      <c r="Y189" s="10">
        <f t="shared" si="26"/>
        <v>42648</v>
      </c>
      <c r="AB189" t="s">
        <v>154</v>
      </c>
      <c r="AC189" t="s">
        <v>8</v>
      </c>
      <c r="AD189">
        <f t="shared" si="30"/>
        <v>182</v>
      </c>
      <c r="AE189" t="s">
        <v>12</v>
      </c>
      <c r="AF189">
        <f t="shared" si="31"/>
        <v>182</v>
      </c>
      <c r="AL189" s="10">
        <f t="shared" si="32"/>
        <v>43010</v>
      </c>
      <c r="AM189" t="s">
        <v>155</v>
      </c>
      <c r="AN189">
        <f t="shared" si="33"/>
        <v>2017</v>
      </c>
      <c r="AO189" s="10">
        <f t="shared" si="34"/>
        <v>43007</v>
      </c>
    </row>
    <row r="190" spans="1:41" ht="12.75">
      <c r="A190" t="s">
        <v>147</v>
      </c>
      <c r="B190" t="s">
        <v>1</v>
      </c>
      <c r="C190">
        <v>2016</v>
      </c>
      <c r="D190" t="str">
        <f t="shared" si="27"/>
        <v>ENERO DICIEMBRE </v>
      </c>
      <c r="E190">
        <f t="shared" si="35"/>
        <v>183</v>
      </c>
      <c r="F190" t="s">
        <v>148</v>
      </c>
      <c r="H190" t="s">
        <v>317</v>
      </c>
      <c r="I190">
        <f t="shared" si="28"/>
        <v>183</v>
      </c>
      <c r="J190">
        <f t="shared" si="29"/>
        <v>183</v>
      </c>
      <c r="K190" t="s">
        <v>318</v>
      </c>
      <c r="L190" t="s">
        <v>218</v>
      </c>
      <c r="O190" s="8">
        <v>12700</v>
      </c>
      <c r="P190" s="11">
        <v>14732</v>
      </c>
      <c r="S190" t="s">
        <v>152</v>
      </c>
      <c r="U190" t="s">
        <v>153</v>
      </c>
      <c r="V190" t="str">
        <f t="shared" si="38"/>
        <v>Adquisicion de Impresora</v>
      </c>
      <c r="X190" s="10">
        <v>42661</v>
      </c>
      <c r="Y190" s="10">
        <f t="shared" si="26"/>
        <v>42661</v>
      </c>
      <c r="AB190" t="s">
        <v>154</v>
      </c>
      <c r="AC190" t="s">
        <v>8</v>
      </c>
      <c r="AD190">
        <f t="shared" si="30"/>
        <v>183</v>
      </c>
      <c r="AE190" t="s">
        <v>12</v>
      </c>
      <c r="AF190">
        <f t="shared" si="31"/>
        <v>183</v>
      </c>
      <c r="AL190" s="10">
        <f t="shared" si="32"/>
        <v>43010</v>
      </c>
      <c r="AM190" t="s">
        <v>155</v>
      </c>
      <c r="AN190">
        <f t="shared" si="33"/>
        <v>2017</v>
      </c>
      <c r="AO190" s="10">
        <f t="shared" si="34"/>
        <v>43007</v>
      </c>
    </row>
    <row r="191" spans="1:41" ht="12.75">
      <c r="A191" t="s">
        <v>147</v>
      </c>
      <c r="B191" t="s">
        <v>4</v>
      </c>
      <c r="C191">
        <v>2016</v>
      </c>
      <c r="D191" t="str">
        <f t="shared" si="27"/>
        <v>ENERO DICIEMBRE </v>
      </c>
      <c r="E191">
        <f t="shared" si="35"/>
        <v>184</v>
      </c>
      <c r="F191" t="s">
        <v>148</v>
      </c>
      <c r="H191" t="s">
        <v>225</v>
      </c>
      <c r="I191">
        <f t="shared" si="28"/>
        <v>184</v>
      </c>
      <c r="J191">
        <f t="shared" si="29"/>
        <v>184</v>
      </c>
      <c r="K191" t="s">
        <v>203</v>
      </c>
      <c r="L191" t="s">
        <v>218</v>
      </c>
      <c r="O191" s="8">
        <v>1600</v>
      </c>
      <c r="P191" s="11">
        <v>1856</v>
      </c>
      <c r="S191" t="s">
        <v>152</v>
      </c>
      <c r="U191" t="s">
        <v>153</v>
      </c>
      <c r="V191" t="str">
        <f t="shared" si="38"/>
        <v>Servicio de Mantenimiento </v>
      </c>
      <c r="X191" s="10">
        <v>42648</v>
      </c>
      <c r="Y191" s="10">
        <f t="shared" si="26"/>
        <v>42648</v>
      </c>
      <c r="AB191" t="s">
        <v>154</v>
      </c>
      <c r="AC191" t="s">
        <v>8</v>
      </c>
      <c r="AD191">
        <f t="shared" si="30"/>
        <v>184</v>
      </c>
      <c r="AE191" t="s">
        <v>12</v>
      </c>
      <c r="AF191">
        <f t="shared" si="31"/>
        <v>184</v>
      </c>
      <c r="AL191" s="10">
        <f t="shared" si="32"/>
        <v>43010</v>
      </c>
      <c r="AM191" t="s">
        <v>155</v>
      </c>
      <c r="AN191">
        <f t="shared" si="33"/>
        <v>2017</v>
      </c>
      <c r="AO191" s="10">
        <f t="shared" si="34"/>
        <v>43007</v>
      </c>
    </row>
    <row r="192" spans="1:41" ht="12.75">
      <c r="A192" t="s">
        <v>147</v>
      </c>
      <c r="B192" t="s">
        <v>4</v>
      </c>
      <c r="C192">
        <v>2016</v>
      </c>
      <c r="D192" t="str">
        <f t="shared" si="27"/>
        <v>ENERO DICIEMBRE </v>
      </c>
      <c r="E192">
        <f t="shared" si="35"/>
        <v>185</v>
      </c>
      <c r="F192" t="s">
        <v>148</v>
      </c>
      <c r="H192" t="s">
        <v>322</v>
      </c>
      <c r="I192">
        <f t="shared" si="28"/>
        <v>185</v>
      </c>
      <c r="J192">
        <f t="shared" si="29"/>
        <v>185</v>
      </c>
      <c r="K192" t="s">
        <v>203</v>
      </c>
      <c r="L192" t="s">
        <v>218</v>
      </c>
      <c r="O192" s="8">
        <v>9513.78</v>
      </c>
      <c r="P192" s="11">
        <v>11035.98</v>
      </c>
      <c r="S192" t="s">
        <v>152</v>
      </c>
      <c r="U192" t="s">
        <v>153</v>
      </c>
      <c r="V192" t="str">
        <f t="shared" si="38"/>
        <v>Servicio de Coffee Break</v>
      </c>
      <c r="X192" s="10">
        <v>42655</v>
      </c>
      <c r="Y192" s="10">
        <f t="shared" si="26"/>
        <v>42655</v>
      </c>
      <c r="AB192" t="s">
        <v>154</v>
      </c>
      <c r="AC192" t="s">
        <v>8</v>
      </c>
      <c r="AD192">
        <f t="shared" si="30"/>
        <v>185</v>
      </c>
      <c r="AE192" t="s">
        <v>12</v>
      </c>
      <c r="AF192">
        <f t="shared" si="31"/>
        <v>185</v>
      </c>
      <c r="AL192" s="10">
        <f t="shared" si="32"/>
        <v>43010</v>
      </c>
      <c r="AM192" t="s">
        <v>155</v>
      </c>
      <c r="AN192">
        <f t="shared" si="33"/>
        <v>2017</v>
      </c>
      <c r="AO192" s="10">
        <f t="shared" si="34"/>
        <v>43007</v>
      </c>
    </row>
    <row r="193" spans="1:41" ht="12.75">
      <c r="A193" t="s">
        <v>147</v>
      </c>
      <c r="B193" t="s">
        <v>4</v>
      </c>
      <c r="C193">
        <v>2016</v>
      </c>
      <c r="D193" t="str">
        <f t="shared" si="27"/>
        <v>ENERO DICIEMBRE </v>
      </c>
      <c r="E193">
        <f t="shared" si="35"/>
        <v>186</v>
      </c>
      <c r="F193" t="s">
        <v>148</v>
      </c>
      <c r="H193" t="s">
        <v>189</v>
      </c>
      <c r="I193">
        <f t="shared" si="28"/>
        <v>186</v>
      </c>
      <c r="J193">
        <f t="shared" si="29"/>
        <v>186</v>
      </c>
      <c r="K193" t="s">
        <v>150</v>
      </c>
      <c r="L193" t="s">
        <v>218</v>
      </c>
      <c r="O193" s="8">
        <v>27853.9</v>
      </c>
      <c r="P193" s="11">
        <v>32310.52</v>
      </c>
      <c r="S193" t="s">
        <v>152</v>
      </c>
      <c r="U193" t="s">
        <v>178</v>
      </c>
      <c r="V193" t="str">
        <f t="shared" si="38"/>
        <v>Servicio de Fotocopiadoras</v>
      </c>
      <c r="X193" s="10">
        <v>42647</v>
      </c>
      <c r="Y193" s="10">
        <f t="shared" si="26"/>
        <v>42647</v>
      </c>
      <c r="AB193" t="s">
        <v>154</v>
      </c>
      <c r="AC193" t="s">
        <v>8</v>
      </c>
      <c r="AD193">
        <f t="shared" si="30"/>
        <v>186</v>
      </c>
      <c r="AE193" t="s">
        <v>12</v>
      </c>
      <c r="AF193">
        <f t="shared" si="31"/>
        <v>186</v>
      </c>
      <c r="AL193" s="10">
        <f t="shared" si="32"/>
        <v>43010</v>
      </c>
      <c r="AM193" t="s">
        <v>155</v>
      </c>
      <c r="AN193">
        <f t="shared" si="33"/>
        <v>2017</v>
      </c>
      <c r="AO193" s="10">
        <f t="shared" si="34"/>
        <v>43007</v>
      </c>
    </row>
    <row r="194" spans="1:41" ht="12.75">
      <c r="A194" t="s">
        <v>147</v>
      </c>
      <c r="B194" t="s">
        <v>4</v>
      </c>
      <c r="C194">
        <v>2016</v>
      </c>
      <c r="D194" t="str">
        <f t="shared" si="27"/>
        <v>ENERO DICIEMBRE </v>
      </c>
      <c r="E194">
        <f t="shared" si="35"/>
        <v>187</v>
      </c>
      <c r="F194" t="s">
        <v>148</v>
      </c>
      <c r="H194" t="s">
        <v>269</v>
      </c>
      <c r="I194">
        <f t="shared" si="28"/>
        <v>187</v>
      </c>
      <c r="J194">
        <f t="shared" si="29"/>
        <v>187</v>
      </c>
      <c r="K194" t="s">
        <v>150</v>
      </c>
      <c r="L194" t="s">
        <v>218</v>
      </c>
      <c r="O194" s="8">
        <v>7790</v>
      </c>
      <c r="P194" s="11">
        <v>9036.4</v>
      </c>
      <c r="S194" t="s">
        <v>152</v>
      </c>
      <c r="U194" t="s">
        <v>153</v>
      </c>
      <c r="V194" t="str">
        <f t="shared" si="38"/>
        <v>Servicio de Fumigacion </v>
      </c>
      <c r="X194" s="10">
        <v>42646</v>
      </c>
      <c r="Y194" s="10">
        <f t="shared" si="26"/>
        <v>42646</v>
      </c>
      <c r="AB194" t="s">
        <v>154</v>
      </c>
      <c r="AC194" t="s">
        <v>8</v>
      </c>
      <c r="AD194">
        <f t="shared" si="30"/>
        <v>187</v>
      </c>
      <c r="AE194" t="s">
        <v>12</v>
      </c>
      <c r="AF194">
        <f t="shared" si="31"/>
        <v>187</v>
      </c>
      <c r="AL194" s="10">
        <f t="shared" si="32"/>
        <v>43010</v>
      </c>
      <c r="AM194" t="s">
        <v>155</v>
      </c>
      <c r="AN194">
        <f t="shared" si="33"/>
        <v>2017</v>
      </c>
      <c r="AO194" s="10">
        <f t="shared" si="34"/>
        <v>43007</v>
      </c>
    </row>
    <row r="195" spans="1:41" ht="12.75">
      <c r="A195" t="s">
        <v>147</v>
      </c>
      <c r="B195" t="s">
        <v>4</v>
      </c>
      <c r="C195">
        <v>2016</v>
      </c>
      <c r="D195" t="str">
        <f t="shared" si="27"/>
        <v>ENERO DICIEMBRE </v>
      </c>
      <c r="E195">
        <f t="shared" si="35"/>
        <v>188</v>
      </c>
      <c r="F195" t="s">
        <v>148</v>
      </c>
      <c r="H195" t="s">
        <v>310</v>
      </c>
      <c r="I195">
        <f t="shared" si="28"/>
        <v>188</v>
      </c>
      <c r="J195">
        <f t="shared" si="29"/>
        <v>188</v>
      </c>
      <c r="K195" t="s">
        <v>203</v>
      </c>
      <c r="L195" t="s">
        <v>218</v>
      </c>
      <c r="O195" s="8">
        <v>5054.48</v>
      </c>
      <c r="P195" s="11">
        <v>5863.2</v>
      </c>
      <c r="S195" t="s">
        <v>152</v>
      </c>
      <c r="U195" t="s">
        <v>153</v>
      </c>
      <c r="V195" t="str">
        <f t="shared" si="38"/>
        <v>Servicio de Desayunos </v>
      </c>
      <c r="X195" s="10">
        <v>42657</v>
      </c>
      <c r="Y195" s="10">
        <f t="shared" si="26"/>
        <v>42657</v>
      </c>
      <c r="AB195" t="s">
        <v>154</v>
      </c>
      <c r="AC195" t="s">
        <v>8</v>
      </c>
      <c r="AD195">
        <f t="shared" si="30"/>
        <v>188</v>
      </c>
      <c r="AE195" t="s">
        <v>12</v>
      </c>
      <c r="AF195">
        <f t="shared" si="31"/>
        <v>188</v>
      </c>
      <c r="AL195" s="10">
        <f t="shared" si="32"/>
        <v>43010</v>
      </c>
      <c r="AM195" t="s">
        <v>155</v>
      </c>
      <c r="AN195">
        <f t="shared" si="33"/>
        <v>2017</v>
      </c>
      <c r="AO195" s="10">
        <f t="shared" si="34"/>
        <v>43007</v>
      </c>
    </row>
    <row r="196" spans="1:42" ht="15">
      <c r="A196" t="s">
        <v>147</v>
      </c>
      <c r="C196">
        <v>2016</v>
      </c>
      <c r="D196" t="str">
        <f t="shared" si="27"/>
        <v>ENERO DICIEMBRE </v>
      </c>
      <c r="E196">
        <f t="shared" si="35"/>
        <v>189</v>
      </c>
      <c r="F196" t="s">
        <v>148</v>
      </c>
      <c r="I196">
        <f t="shared" si="28"/>
        <v>189</v>
      </c>
      <c r="J196">
        <f t="shared" si="29"/>
        <v>189</v>
      </c>
      <c r="L196" t="s">
        <v>218</v>
      </c>
      <c r="P196" s="12"/>
      <c r="S196" t="s">
        <v>152</v>
      </c>
      <c r="Y196" s="10"/>
      <c r="AB196" t="s">
        <v>154</v>
      </c>
      <c r="AC196" t="s">
        <v>8</v>
      </c>
      <c r="AD196">
        <f t="shared" si="30"/>
        <v>189</v>
      </c>
      <c r="AE196" t="s">
        <v>12</v>
      </c>
      <c r="AF196">
        <f t="shared" si="31"/>
        <v>189</v>
      </c>
      <c r="AL196" s="10">
        <f t="shared" si="32"/>
        <v>43010</v>
      </c>
      <c r="AM196" t="s">
        <v>155</v>
      </c>
      <c r="AN196">
        <f t="shared" si="33"/>
        <v>2017</v>
      </c>
      <c r="AO196" s="10">
        <f t="shared" si="34"/>
        <v>43007</v>
      </c>
      <c r="AP196" t="s">
        <v>344</v>
      </c>
    </row>
    <row r="197" spans="1:41" ht="12.75">
      <c r="A197" t="s">
        <v>147</v>
      </c>
      <c r="B197" t="s">
        <v>1</v>
      </c>
      <c r="C197">
        <v>2016</v>
      </c>
      <c r="D197" t="str">
        <f t="shared" si="27"/>
        <v>ENERO DICIEMBRE </v>
      </c>
      <c r="E197">
        <f t="shared" si="35"/>
        <v>190</v>
      </c>
      <c r="F197" t="s">
        <v>148</v>
      </c>
      <c r="H197" t="s">
        <v>169</v>
      </c>
      <c r="I197">
        <f t="shared" si="28"/>
        <v>190</v>
      </c>
      <c r="J197">
        <f t="shared" si="29"/>
        <v>190</v>
      </c>
      <c r="K197" t="s">
        <v>150</v>
      </c>
      <c r="L197" t="s">
        <v>218</v>
      </c>
      <c r="O197" s="8">
        <v>34515.52</v>
      </c>
      <c r="P197" s="11">
        <v>40038</v>
      </c>
      <c r="S197" t="s">
        <v>152</v>
      </c>
      <c r="U197" t="s">
        <v>153</v>
      </c>
      <c r="V197" t="str">
        <f>H197</f>
        <v>Adquisicion de Agua Purificada</v>
      </c>
      <c r="X197" s="10">
        <v>42649</v>
      </c>
      <c r="Y197" s="10">
        <f t="shared" si="26"/>
        <v>42649</v>
      </c>
      <c r="AB197" t="s">
        <v>154</v>
      </c>
      <c r="AC197" t="s">
        <v>8</v>
      </c>
      <c r="AD197">
        <f t="shared" si="30"/>
        <v>190</v>
      </c>
      <c r="AE197" t="s">
        <v>12</v>
      </c>
      <c r="AF197">
        <f t="shared" si="31"/>
        <v>190</v>
      </c>
      <c r="AL197" s="10">
        <f t="shared" si="32"/>
        <v>43010</v>
      </c>
      <c r="AM197" t="s">
        <v>155</v>
      </c>
      <c r="AN197">
        <f t="shared" si="33"/>
        <v>2017</v>
      </c>
      <c r="AO197" s="10">
        <f t="shared" si="34"/>
        <v>43007</v>
      </c>
    </row>
    <row r="198" spans="1:41" ht="12.75">
      <c r="A198" t="s">
        <v>147</v>
      </c>
      <c r="B198" t="s">
        <v>1</v>
      </c>
      <c r="C198">
        <v>2016</v>
      </c>
      <c r="D198" t="str">
        <f t="shared" si="27"/>
        <v>ENERO DICIEMBRE </v>
      </c>
      <c r="E198">
        <f t="shared" si="35"/>
        <v>191</v>
      </c>
      <c r="F198" t="s">
        <v>148</v>
      </c>
      <c r="H198" t="s">
        <v>164</v>
      </c>
      <c r="I198">
        <f t="shared" si="28"/>
        <v>191</v>
      </c>
      <c r="J198">
        <f t="shared" si="29"/>
        <v>191</v>
      </c>
      <c r="K198" t="s">
        <v>323</v>
      </c>
      <c r="L198" t="s">
        <v>218</v>
      </c>
      <c r="O198" s="8">
        <v>310</v>
      </c>
      <c r="P198" s="11">
        <v>359.6</v>
      </c>
      <c r="S198" t="s">
        <v>152</v>
      </c>
      <c r="U198" t="s">
        <v>153</v>
      </c>
      <c r="V198" t="str">
        <f>H198</f>
        <v>Adquisicion de Sellos </v>
      </c>
      <c r="X198" s="10">
        <v>42650</v>
      </c>
      <c r="Y198" s="10">
        <f t="shared" si="26"/>
        <v>42650</v>
      </c>
      <c r="AB198" t="s">
        <v>154</v>
      </c>
      <c r="AC198" t="s">
        <v>8</v>
      </c>
      <c r="AD198">
        <f t="shared" si="30"/>
        <v>191</v>
      </c>
      <c r="AE198" t="s">
        <v>12</v>
      </c>
      <c r="AF198">
        <f t="shared" si="31"/>
        <v>191</v>
      </c>
      <c r="AL198" s="10">
        <f t="shared" si="32"/>
        <v>43010</v>
      </c>
      <c r="AM198" t="s">
        <v>155</v>
      </c>
      <c r="AN198">
        <f t="shared" si="33"/>
        <v>2017</v>
      </c>
      <c r="AO198" s="10">
        <f t="shared" si="34"/>
        <v>43007</v>
      </c>
    </row>
    <row r="199" spans="1:41" ht="12.75">
      <c r="A199" t="s">
        <v>147</v>
      </c>
      <c r="B199" t="s">
        <v>1</v>
      </c>
      <c r="C199">
        <v>2016</v>
      </c>
      <c r="D199" t="str">
        <f t="shared" si="27"/>
        <v>ENERO DICIEMBRE </v>
      </c>
      <c r="E199">
        <f t="shared" si="35"/>
        <v>192</v>
      </c>
      <c r="F199" t="s">
        <v>148</v>
      </c>
      <c r="H199" t="s">
        <v>324</v>
      </c>
      <c r="I199">
        <f t="shared" si="28"/>
        <v>192</v>
      </c>
      <c r="J199">
        <f t="shared" si="29"/>
        <v>192</v>
      </c>
      <c r="K199" t="s">
        <v>203</v>
      </c>
      <c r="L199" t="s">
        <v>218</v>
      </c>
      <c r="O199" s="8">
        <v>3404</v>
      </c>
      <c r="P199" s="11">
        <v>3948.64</v>
      </c>
      <c r="S199" t="s">
        <v>152</v>
      </c>
      <c r="U199" t="s">
        <v>153</v>
      </c>
      <c r="V199" t="str">
        <f>H199</f>
        <v>Adquisicion de Cartucho Hp</v>
      </c>
      <c r="X199" s="10">
        <v>42663</v>
      </c>
      <c r="Y199" s="10">
        <f t="shared" si="26"/>
        <v>42663</v>
      </c>
      <c r="AB199" t="s">
        <v>154</v>
      </c>
      <c r="AC199" t="s">
        <v>8</v>
      </c>
      <c r="AD199">
        <f t="shared" si="30"/>
        <v>192</v>
      </c>
      <c r="AE199" t="s">
        <v>12</v>
      </c>
      <c r="AF199">
        <f t="shared" si="31"/>
        <v>192</v>
      </c>
      <c r="AL199" s="10">
        <f t="shared" si="32"/>
        <v>43010</v>
      </c>
      <c r="AM199" t="s">
        <v>155</v>
      </c>
      <c r="AN199">
        <f t="shared" si="33"/>
        <v>2017</v>
      </c>
      <c r="AO199" s="10">
        <f t="shared" si="34"/>
        <v>43007</v>
      </c>
    </row>
    <row r="200" spans="1:41" ht="12.75">
      <c r="A200" t="s">
        <v>147</v>
      </c>
      <c r="B200" t="s">
        <v>4</v>
      </c>
      <c r="C200">
        <v>2016</v>
      </c>
      <c r="D200" t="str">
        <f t="shared" si="27"/>
        <v>ENERO DICIEMBRE </v>
      </c>
      <c r="E200">
        <f t="shared" si="35"/>
        <v>193</v>
      </c>
      <c r="F200" t="s">
        <v>148</v>
      </c>
      <c r="H200" t="s">
        <v>325</v>
      </c>
      <c r="I200">
        <f t="shared" si="28"/>
        <v>193</v>
      </c>
      <c r="J200">
        <f t="shared" si="29"/>
        <v>193</v>
      </c>
      <c r="K200" t="s">
        <v>150</v>
      </c>
      <c r="L200" t="s">
        <v>218</v>
      </c>
      <c r="O200" s="8">
        <v>1700</v>
      </c>
      <c r="P200" s="11">
        <v>1972</v>
      </c>
      <c r="S200" t="s">
        <v>152</v>
      </c>
      <c r="U200" t="s">
        <v>240</v>
      </c>
      <c r="V200" t="str">
        <f>H200</f>
        <v>Servicio de Mantenimiento de Trampas </v>
      </c>
      <c r="X200" s="10">
        <v>42663</v>
      </c>
      <c r="Y200" s="10">
        <f t="shared" si="26"/>
        <v>42663</v>
      </c>
      <c r="AB200" t="s">
        <v>154</v>
      </c>
      <c r="AC200" t="s">
        <v>8</v>
      </c>
      <c r="AD200">
        <f t="shared" si="30"/>
        <v>193</v>
      </c>
      <c r="AE200" t="s">
        <v>12</v>
      </c>
      <c r="AF200">
        <f t="shared" si="31"/>
        <v>193</v>
      </c>
      <c r="AL200" s="10">
        <f t="shared" si="32"/>
        <v>43010</v>
      </c>
      <c r="AM200" t="s">
        <v>155</v>
      </c>
      <c r="AN200">
        <f t="shared" si="33"/>
        <v>2017</v>
      </c>
      <c r="AO200" s="10">
        <f t="shared" si="34"/>
        <v>43007</v>
      </c>
    </row>
    <row r="201" spans="1:42" ht="15">
      <c r="A201" t="s">
        <v>147</v>
      </c>
      <c r="C201">
        <v>2016</v>
      </c>
      <c r="D201" t="str">
        <f t="shared" si="27"/>
        <v>ENERO DICIEMBRE </v>
      </c>
      <c r="E201">
        <f t="shared" si="35"/>
        <v>194</v>
      </c>
      <c r="F201" t="s">
        <v>148</v>
      </c>
      <c r="I201">
        <f t="shared" si="28"/>
        <v>194</v>
      </c>
      <c r="J201">
        <f t="shared" si="29"/>
        <v>194</v>
      </c>
      <c r="L201" t="s">
        <v>218</v>
      </c>
      <c r="P201" s="12"/>
      <c r="S201" t="s">
        <v>152</v>
      </c>
      <c r="Y201" s="10"/>
      <c r="AB201" t="s">
        <v>154</v>
      </c>
      <c r="AC201" t="s">
        <v>8</v>
      </c>
      <c r="AD201">
        <f t="shared" si="30"/>
        <v>194</v>
      </c>
      <c r="AE201" t="s">
        <v>12</v>
      </c>
      <c r="AF201">
        <f t="shared" si="31"/>
        <v>194</v>
      </c>
      <c r="AL201" s="10">
        <f t="shared" si="32"/>
        <v>43010</v>
      </c>
      <c r="AM201" t="s">
        <v>155</v>
      </c>
      <c r="AN201">
        <f t="shared" si="33"/>
        <v>2017</v>
      </c>
      <c r="AO201" s="10">
        <f t="shared" si="34"/>
        <v>43007</v>
      </c>
      <c r="AP201" t="s">
        <v>344</v>
      </c>
    </row>
    <row r="202" spans="1:41" ht="12.75">
      <c r="A202" t="s">
        <v>147</v>
      </c>
      <c r="B202" t="s">
        <v>1</v>
      </c>
      <c r="C202">
        <v>2016</v>
      </c>
      <c r="D202" t="str">
        <f aca="true" t="shared" si="39" ref="D202:D225">D201</f>
        <v>ENERO DICIEMBRE </v>
      </c>
      <c r="E202">
        <f t="shared" si="35"/>
        <v>195</v>
      </c>
      <c r="F202" t="s">
        <v>148</v>
      </c>
      <c r="H202" t="s">
        <v>293</v>
      </c>
      <c r="I202">
        <f aca="true" t="shared" si="40" ref="I202:I226">I201+1</f>
        <v>195</v>
      </c>
      <c r="J202">
        <f aca="true" t="shared" si="41" ref="J202:J226">J201+1</f>
        <v>195</v>
      </c>
      <c r="K202" t="s">
        <v>326</v>
      </c>
      <c r="L202" t="s">
        <v>218</v>
      </c>
      <c r="O202" s="8">
        <v>1600</v>
      </c>
      <c r="P202" s="11">
        <v>1856</v>
      </c>
      <c r="S202" t="s">
        <v>152</v>
      </c>
      <c r="U202" t="s">
        <v>153</v>
      </c>
      <c r="V202" t="str">
        <f>H202</f>
        <v>Adquisicion de Credenciales Metalicas</v>
      </c>
      <c r="X202" s="10">
        <v>42664</v>
      </c>
      <c r="Y202" s="10">
        <f aca="true" t="shared" si="42" ref="Y202:Y226">X202</f>
        <v>42664</v>
      </c>
      <c r="AB202" t="s">
        <v>154</v>
      </c>
      <c r="AC202" t="s">
        <v>8</v>
      </c>
      <c r="AD202">
        <f aca="true" t="shared" si="43" ref="AD202:AD226">AD201+1</f>
        <v>195</v>
      </c>
      <c r="AE202" t="s">
        <v>12</v>
      </c>
      <c r="AF202">
        <f aca="true" t="shared" si="44" ref="AF202:AF226">AF201+1</f>
        <v>195</v>
      </c>
      <c r="AL202" s="10">
        <f aca="true" t="shared" si="45" ref="AL202:AL226">AL201</f>
        <v>43010</v>
      </c>
      <c r="AM202" t="s">
        <v>155</v>
      </c>
      <c r="AN202">
        <f aca="true" t="shared" si="46" ref="AN202:AN226">AN201</f>
        <v>2017</v>
      </c>
      <c r="AO202" s="10">
        <f aca="true" t="shared" si="47" ref="AO202:AO226">AO201</f>
        <v>43007</v>
      </c>
    </row>
    <row r="203" spans="1:41" ht="12.75">
      <c r="A203" t="s">
        <v>147</v>
      </c>
      <c r="B203" t="s">
        <v>4</v>
      </c>
      <c r="C203">
        <v>2016</v>
      </c>
      <c r="D203" t="str">
        <f t="shared" si="39"/>
        <v>ENERO DICIEMBRE </v>
      </c>
      <c r="E203">
        <f t="shared" si="35"/>
        <v>196</v>
      </c>
      <c r="F203" t="s">
        <v>148</v>
      </c>
      <c r="H203" t="s">
        <v>225</v>
      </c>
      <c r="I203">
        <f t="shared" si="40"/>
        <v>196</v>
      </c>
      <c r="J203">
        <f t="shared" si="41"/>
        <v>196</v>
      </c>
      <c r="K203" t="s">
        <v>150</v>
      </c>
      <c r="L203" t="s">
        <v>218</v>
      </c>
      <c r="O203" s="8">
        <v>7780</v>
      </c>
      <c r="P203" s="11">
        <v>9024.8</v>
      </c>
      <c r="S203" t="s">
        <v>152</v>
      </c>
      <c r="U203" t="s">
        <v>153</v>
      </c>
      <c r="V203" t="str">
        <f>H203</f>
        <v>Servicio de Mantenimiento </v>
      </c>
      <c r="X203" s="10">
        <v>42668</v>
      </c>
      <c r="Y203" s="10">
        <f t="shared" si="42"/>
        <v>42668</v>
      </c>
      <c r="AB203" t="s">
        <v>154</v>
      </c>
      <c r="AC203" t="s">
        <v>8</v>
      </c>
      <c r="AD203">
        <f t="shared" si="43"/>
        <v>196</v>
      </c>
      <c r="AE203" t="s">
        <v>12</v>
      </c>
      <c r="AF203">
        <f t="shared" si="44"/>
        <v>196</v>
      </c>
      <c r="AL203" s="10">
        <f t="shared" si="45"/>
        <v>43010</v>
      </c>
      <c r="AM203" t="s">
        <v>155</v>
      </c>
      <c r="AN203">
        <f t="shared" si="46"/>
        <v>2017</v>
      </c>
      <c r="AO203" s="10">
        <f t="shared" si="47"/>
        <v>43007</v>
      </c>
    </row>
    <row r="204" spans="1:42" ht="15">
      <c r="A204" t="s">
        <v>147</v>
      </c>
      <c r="C204">
        <v>2016</v>
      </c>
      <c r="D204" t="str">
        <f t="shared" si="39"/>
        <v>ENERO DICIEMBRE </v>
      </c>
      <c r="E204">
        <f aca="true" t="shared" si="48" ref="E204:E211">E203+1</f>
        <v>197</v>
      </c>
      <c r="F204" t="s">
        <v>148</v>
      </c>
      <c r="I204">
        <f t="shared" si="40"/>
        <v>197</v>
      </c>
      <c r="J204">
        <f t="shared" si="41"/>
        <v>197</v>
      </c>
      <c r="L204" t="s">
        <v>218</v>
      </c>
      <c r="P204" s="12"/>
      <c r="S204" t="s">
        <v>152</v>
      </c>
      <c r="X204" s="10"/>
      <c r="Y204" s="10"/>
      <c r="AB204" t="s">
        <v>154</v>
      </c>
      <c r="AC204" t="s">
        <v>8</v>
      </c>
      <c r="AD204">
        <f t="shared" si="43"/>
        <v>197</v>
      </c>
      <c r="AE204" t="s">
        <v>12</v>
      </c>
      <c r="AF204">
        <f t="shared" si="44"/>
        <v>197</v>
      </c>
      <c r="AL204" s="10">
        <f t="shared" si="45"/>
        <v>43010</v>
      </c>
      <c r="AM204" t="s">
        <v>155</v>
      </c>
      <c r="AN204">
        <f t="shared" si="46"/>
        <v>2017</v>
      </c>
      <c r="AO204" s="10">
        <f t="shared" si="47"/>
        <v>43007</v>
      </c>
      <c r="AP204" t="s">
        <v>344</v>
      </c>
    </row>
    <row r="205" spans="1:41" ht="12.75">
      <c r="A205" t="s">
        <v>147</v>
      </c>
      <c r="B205" t="s">
        <v>1</v>
      </c>
      <c r="C205">
        <v>2016</v>
      </c>
      <c r="D205" t="str">
        <f t="shared" si="39"/>
        <v>ENERO DICIEMBRE </v>
      </c>
      <c r="E205">
        <f t="shared" si="48"/>
        <v>198</v>
      </c>
      <c r="F205" t="s">
        <v>148</v>
      </c>
      <c r="H205" t="s">
        <v>188</v>
      </c>
      <c r="I205">
        <f t="shared" si="40"/>
        <v>198</v>
      </c>
      <c r="J205">
        <f t="shared" si="41"/>
        <v>198</v>
      </c>
      <c r="K205" t="s">
        <v>150</v>
      </c>
      <c r="L205" t="s">
        <v>218</v>
      </c>
      <c r="O205" s="8">
        <v>10199.11</v>
      </c>
      <c r="P205" s="11">
        <v>11830.97</v>
      </c>
      <c r="S205" t="s">
        <v>152</v>
      </c>
      <c r="U205" t="s">
        <v>153</v>
      </c>
      <c r="V205" t="str">
        <f>H205</f>
        <v>Adquisicion de Material de Limpieza</v>
      </c>
      <c r="X205" s="10">
        <v>42660</v>
      </c>
      <c r="Y205" s="10">
        <f t="shared" si="42"/>
        <v>42660</v>
      </c>
      <c r="AB205" t="s">
        <v>154</v>
      </c>
      <c r="AC205" t="s">
        <v>8</v>
      </c>
      <c r="AD205">
        <f t="shared" si="43"/>
        <v>198</v>
      </c>
      <c r="AE205" t="s">
        <v>12</v>
      </c>
      <c r="AF205">
        <f t="shared" si="44"/>
        <v>198</v>
      </c>
      <c r="AL205" s="10">
        <f t="shared" si="45"/>
        <v>43010</v>
      </c>
      <c r="AM205" t="s">
        <v>155</v>
      </c>
      <c r="AN205">
        <f t="shared" si="46"/>
        <v>2017</v>
      </c>
      <c r="AO205" s="10">
        <f t="shared" si="47"/>
        <v>43007</v>
      </c>
    </row>
    <row r="206" spans="1:42" ht="15">
      <c r="A206" t="s">
        <v>147</v>
      </c>
      <c r="C206">
        <v>2016</v>
      </c>
      <c r="D206" t="str">
        <f t="shared" si="39"/>
        <v>ENERO DICIEMBRE </v>
      </c>
      <c r="E206">
        <f t="shared" si="48"/>
        <v>199</v>
      </c>
      <c r="F206" t="s">
        <v>148</v>
      </c>
      <c r="I206">
        <f t="shared" si="40"/>
        <v>199</v>
      </c>
      <c r="J206">
        <f t="shared" si="41"/>
        <v>199</v>
      </c>
      <c r="L206" t="s">
        <v>218</v>
      </c>
      <c r="P206" s="12"/>
      <c r="S206" t="s">
        <v>152</v>
      </c>
      <c r="Y206" s="10"/>
      <c r="AB206" t="s">
        <v>154</v>
      </c>
      <c r="AC206" t="s">
        <v>8</v>
      </c>
      <c r="AD206">
        <f t="shared" si="43"/>
        <v>199</v>
      </c>
      <c r="AE206" t="s">
        <v>12</v>
      </c>
      <c r="AF206">
        <f t="shared" si="44"/>
        <v>199</v>
      </c>
      <c r="AL206" s="10">
        <f t="shared" si="45"/>
        <v>43010</v>
      </c>
      <c r="AM206" t="s">
        <v>155</v>
      </c>
      <c r="AN206">
        <f t="shared" si="46"/>
        <v>2017</v>
      </c>
      <c r="AO206" s="10">
        <f t="shared" si="47"/>
        <v>43007</v>
      </c>
      <c r="AP206" t="s">
        <v>344</v>
      </c>
    </row>
    <row r="207" spans="1:41" ht="12.75">
      <c r="A207" t="s">
        <v>147</v>
      </c>
      <c r="B207" t="s">
        <v>1</v>
      </c>
      <c r="C207">
        <v>2016</v>
      </c>
      <c r="D207" t="str">
        <f t="shared" si="39"/>
        <v>ENERO DICIEMBRE </v>
      </c>
      <c r="E207">
        <f t="shared" si="48"/>
        <v>200</v>
      </c>
      <c r="F207" t="s">
        <v>148</v>
      </c>
      <c r="H207" t="s">
        <v>173</v>
      </c>
      <c r="I207">
        <f t="shared" si="40"/>
        <v>200</v>
      </c>
      <c r="J207">
        <f t="shared" si="41"/>
        <v>200</v>
      </c>
      <c r="K207" t="s">
        <v>150</v>
      </c>
      <c r="L207" t="s">
        <v>218</v>
      </c>
      <c r="O207" s="8">
        <v>105908</v>
      </c>
      <c r="P207" s="11">
        <v>122853.28</v>
      </c>
      <c r="S207" t="s">
        <v>152</v>
      </c>
      <c r="U207" t="s">
        <v>153</v>
      </c>
      <c r="V207" t="str">
        <f>H207</f>
        <v>Adquisicion de Material de Computo </v>
      </c>
      <c r="X207" s="10">
        <v>42654</v>
      </c>
      <c r="Y207" s="10">
        <f t="shared" si="42"/>
        <v>42654</v>
      </c>
      <c r="AB207" t="s">
        <v>154</v>
      </c>
      <c r="AC207" t="s">
        <v>8</v>
      </c>
      <c r="AD207">
        <f t="shared" si="43"/>
        <v>200</v>
      </c>
      <c r="AE207" t="s">
        <v>12</v>
      </c>
      <c r="AF207">
        <f t="shared" si="44"/>
        <v>200</v>
      </c>
      <c r="AL207" s="10">
        <f t="shared" si="45"/>
        <v>43010</v>
      </c>
      <c r="AM207" t="s">
        <v>155</v>
      </c>
      <c r="AN207">
        <f t="shared" si="46"/>
        <v>2017</v>
      </c>
      <c r="AO207" s="10">
        <f t="shared" si="47"/>
        <v>43007</v>
      </c>
    </row>
    <row r="208" spans="1:41" ht="12.75">
      <c r="A208" t="s">
        <v>147</v>
      </c>
      <c r="B208" t="s">
        <v>1</v>
      </c>
      <c r="C208">
        <v>2016</v>
      </c>
      <c r="D208" t="str">
        <f t="shared" si="39"/>
        <v>ENERO DICIEMBRE </v>
      </c>
      <c r="E208">
        <f t="shared" si="48"/>
        <v>201</v>
      </c>
      <c r="F208" t="s">
        <v>148</v>
      </c>
      <c r="H208" t="s">
        <v>149</v>
      </c>
      <c r="I208">
        <f t="shared" si="40"/>
        <v>201</v>
      </c>
      <c r="J208">
        <f t="shared" si="41"/>
        <v>201</v>
      </c>
      <c r="K208" t="s">
        <v>150</v>
      </c>
      <c r="L208" t="s">
        <v>218</v>
      </c>
      <c r="O208" s="8">
        <v>18305.97</v>
      </c>
      <c r="P208" s="11">
        <v>21234.93</v>
      </c>
      <c r="S208" t="s">
        <v>152</v>
      </c>
      <c r="U208" t="s">
        <v>153</v>
      </c>
      <c r="V208" t="str">
        <f>H208</f>
        <v>Adquisicion de Material de Oficina</v>
      </c>
      <c r="X208" s="10">
        <v>42648</v>
      </c>
      <c r="Y208" s="10">
        <f t="shared" si="42"/>
        <v>42648</v>
      </c>
      <c r="AB208" t="s">
        <v>154</v>
      </c>
      <c r="AC208" t="s">
        <v>8</v>
      </c>
      <c r="AD208">
        <f t="shared" si="43"/>
        <v>201</v>
      </c>
      <c r="AE208" t="s">
        <v>12</v>
      </c>
      <c r="AF208">
        <f t="shared" si="44"/>
        <v>201</v>
      </c>
      <c r="AL208" s="10">
        <f t="shared" si="45"/>
        <v>43010</v>
      </c>
      <c r="AM208" t="s">
        <v>155</v>
      </c>
      <c r="AN208">
        <f t="shared" si="46"/>
        <v>2017</v>
      </c>
      <c r="AO208" s="10">
        <f t="shared" si="47"/>
        <v>43007</v>
      </c>
    </row>
    <row r="209" spans="1:41" ht="12.75">
      <c r="A209" t="s">
        <v>147</v>
      </c>
      <c r="B209" t="s">
        <v>1</v>
      </c>
      <c r="C209">
        <v>2016</v>
      </c>
      <c r="D209" t="str">
        <f t="shared" si="39"/>
        <v>ENERO DICIEMBRE </v>
      </c>
      <c r="E209">
        <f t="shared" si="48"/>
        <v>202</v>
      </c>
      <c r="F209" t="s">
        <v>148</v>
      </c>
      <c r="H209" t="s">
        <v>173</v>
      </c>
      <c r="I209">
        <f t="shared" si="40"/>
        <v>202</v>
      </c>
      <c r="J209">
        <f t="shared" si="41"/>
        <v>202</v>
      </c>
      <c r="K209" t="s">
        <v>150</v>
      </c>
      <c r="L209" t="s">
        <v>218</v>
      </c>
      <c r="O209" s="8">
        <v>45534</v>
      </c>
      <c r="P209" s="11">
        <v>52819.44</v>
      </c>
      <c r="S209" t="s">
        <v>152</v>
      </c>
      <c r="U209" t="s">
        <v>153</v>
      </c>
      <c r="V209" t="str">
        <f>H209</f>
        <v>Adquisicion de Material de Computo </v>
      </c>
      <c r="X209" s="10">
        <v>42646</v>
      </c>
      <c r="Y209" s="10">
        <f t="shared" si="42"/>
        <v>42646</v>
      </c>
      <c r="AB209" t="s">
        <v>154</v>
      </c>
      <c r="AC209" t="s">
        <v>8</v>
      </c>
      <c r="AD209">
        <f t="shared" si="43"/>
        <v>202</v>
      </c>
      <c r="AE209" t="s">
        <v>12</v>
      </c>
      <c r="AF209">
        <f t="shared" si="44"/>
        <v>202</v>
      </c>
      <c r="AL209" s="10">
        <f t="shared" si="45"/>
        <v>43010</v>
      </c>
      <c r="AM209" t="s">
        <v>155</v>
      </c>
      <c r="AN209">
        <f t="shared" si="46"/>
        <v>2017</v>
      </c>
      <c r="AO209" s="10">
        <f t="shared" si="47"/>
        <v>43007</v>
      </c>
    </row>
    <row r="210" spans="1:42" ht="15">
      <c r="A210" t="s">
        <v>147</v>
      </c>
      <c r="C210">
        <v>2016</v>
      </c>
      <c r="D210" t="str">
        <f t="shared" si="39"/>
        <v>ENERO DICIEMBRE </v>
      </c>
      <c r="E210">
        <f t="shared" si="48"/>
        <v>203</v>
      </c>
      <c r="F210" t="s">
        <v>148</v>
      </c>
      <c r="I210">
        <f t="shared" si="40"/>
        <v>203</v>
      </c>
      <c r="J210">
        <f t="shared" si="41"/>
        <v>203</v>
      </c>
      <c r="L210" t="s">
        <v>218</v>
      </c>
      <c r="P210" s="12"/>
      <c r="S210" t="s">
        <v>152</v>
      </c>
      <c r="X210" s="10"/>
      <c r="Y210" s="10"/>
      <c r="AB210" t="s">
        <v>154</v>
      </c>
      <c r="AC210" t="s">
        <v>8</v>
      </c>
      <c r="AD210">
        <f t="shared" si="43"/>
        <v>203</v>
      </c>
      <c r="AE210" t="s">
        <v>12</v>
      </c>
      <c r="AF210">
        <f t="shared" si="44"/>
        <v>203</v>
      </c>
      <c r="AL210" s="10">
        <f t="shared" si="45"/>
        <v>43010</v>
      </c>
      <c r="AM210" t="s">
        <v>155</v>
      </c>
      <c r="AN210">
        <f t="shared" si="46"/>
        <v>2017</v>
      </c>
      <c r="AO210" s="10">
        <f t="shared" si="47"/>
        <v>43007</v>
      </c>
      <c r="AP210" t="s">
        <v>344</v>
      </c>
    </row>
    <row r="211" spans="1:41" ht="12.75">
      <c r="A211" t="s">
        <v>147</v>
      </c>
      <c r="B211" t="s">
        <v>1</v>
      </c>
      <c r="C211">
        <v>2016</v>
      </c>
      <c r="D211" t="str">
        <f t="shared" si="39"/>
        <v>ENERO DICIEMBRE </v>
      </c>
      <c r="E211">
        <f t="shared" si="48"/>
        <v>204</v>
      </c>
      <c r="F211" t="s">
        <v>148</v>
      </c>
      <c r="H211" t="s">
        <v>330</v>
      </c>
      <c r="I211">
        <f t="shared" si="40"/>
        <v>204</v>
      </c>
      <c r="J211">
        <f t="shared" si="41"/>
        <v>204</v>
      </c>
      <c r="K211" t="s">
        <v>226</v>
      </c>
      <c r="L211" t="s">
        <v>218</v>
      </c>
      <c r="O211" s="8">
        <v>1868.73</v>
      </c>
      <c r="P211" s="11">
        <v>2167.73</v>
      </c>
      <c r="S211" t="s">
        <v>152</v>
      </c>
      <c r="U211" t="s">
        <v>240</v>
      </c>
      <c r="V211" t="str">
        <f aca="true" t="shared" si="49" ref="V211:V226">H211</f>
        <v>Adquisicion de Cajas de Tintas </v>
      </c>
      <c r="X211" s="10">
        <v>42667</v>
      </c>
      <c r="Y211" s="10">
        <f t="shared" si="42"/>
        <v>42667</v>
      </c>
      <c r="AB211" t="s">
        <v>154</v>
      </c>
      <c r="AC211" t="s">
        <v>8</v>
      </c>
      <c r="AD211">
        <f t="shared" si="43"/>
        <v>204</v>
      </c>
      <c r="AE211" t="s">
        <v>12</v>
      </c>
      <c r="AF211">
        <f t="shared" si="44"/>
        <v>204</v>
      </c>
      <c r="AL211" s="10">
        <f t="shared" si="45"/>
        <v>43010</v>
      </c>
      <c r="AM211" t="s">
        <v>155</v>
      </c>
      <c r="AN211">
        <f t="shared" si="46"/>
        <v>2017</v>
      </c>
      <c r="AO211" s="10">
        <f t="shared" si="47"/>
        <v>43007</v>
      </c>
    </row>
    <row r="212" spans="1:41" ht="12.75">
      <c r="A212" t="s">
        <v>147</v>
      </c>
      <c r="B212" t="s">
        <v>1</v>
      </c>
      <c r="C212">
        <v>2016</v>
      </c>
      <c r="D212" t="str">
        <f t="shared" si="39"/>
        <v>ENERO DICIEMBRE </v>
      </c>
      <c r="E212">
        <f>E211+1</f>
        <v>205</v>
      </c>
      <c r="F212" t="s">
        <v>148</v>
      </c>
      <c r="H212" t="s">
        <v>149</v>
      </c>
      <c r="I212">
        <f t="shared" si="40"/>
        <v>205</v>
      </c>
      <c r="J212">
        <f t="shared" si="41"/>
        <v>205</v>
      </c>
      <c r="K212" t="s">
        <v>150</v>
      </c>
      <c r="L212" t="s">
        <v>218</v>
      </c>
      <c r="O212" s="8">
        <v>58024.37</v>
      </c>
      <c r="P212" s="11">
        <v>67308.27</v>
      </c>
      <c r="S212" t="s">
        <v>152</v>
      </c>
      <c r="U212" t="s">
        <v>153</v>
      </c>
      <c r="V212" t="str">
        <f t="shared" si="49"/>
        <v>Adquisicion de Material de Oficina</v>
      </c>
      <c r="X212" s="10">
        <v>42675</v>
      </c>
      <c r="Y212" s="10">
        <f t="shared" si="42"/>
        <v>42675</v>
      </c>
      <c r="AB212" t="s">
        <v>154</v>
      </c>
      <c r="AC212" t="s">
        <v>8</v>
      </c>
      <c r="AD212">
        <f t="shared" si="43"/>
        <v>205</v>
      </c>
      <c r="AE212" t="s">
        <v>12</v>
      </c>
      <c r="AF212">
        <f t="shared" si="44"/>
        <v>205</v>
      </c>
      <c r="AL212" s="10">
        <f t="shared" si="45"/>
        <v>43010</v>
      </c>
      <c r="AM212" t="s">
        <v>155</v>
      </c>
      <c r="AN212">
        <f t="shared" si="46"/>
        <v>2017</v>
      </c>
      <c r="AO212" s="10">
        <f t="shared" si="47"/>
        <v>43007</v>
      </c>
    </row>
    <row r="213" spans="1:41" ht="12.75">
      <c r="A213" t="s">
        <v>147</v>
      </c>
      <c r="B213" t="s">
        <v>1</v>
      </c>
      <c r="C213">
        <v>2016</v>
      </c>
      <c r="D213" t="str">
        <f t="shared" si="39"/>
        <v>ENERO DICIEMBRE </v>
      </c>
      <c r="E213">
        <f>E212+1</f>
        <v>206</v>
      </c>
      <c r="F213" t="s">
        <v>148</v>
      </c>
      <c r="H213" t="s">
        <v>169</v>
      </c>
      <c r="I213">
        <f t="shared" si="40"/>
        <v>206</v>
      </c>
      <c r="J213">
        <f t="shared" si="41"/>
        <v>206</v>
      </c>
      <c r="K213" t="s">
        <v>150</v>
      </c>
      <c r="L213" t="s">
        <v>218</v>
      </c>
      <c r="O213" s="8">
        <v>27855.17</v>
      </c>
      <c r="P213" s="11">
        <v>32312</v>
      </c>
      <c r="S213" t="s">
        <v>152</v>
      </c>
      <c r="U213" t="s">
        <v>153</v>
      </c>
      <c r="V213" t="str">
        <f t="shared" si="49"/>
        <v>Adquisicion de Agua Purificada</v>
      </c>
      <c r="X213" s="10">
        <v>42681</v>
      </c>
      <c r="Y213" s="10">
        <f t="shared" si="42"/>
        <v>42681</v>
      </c>
      <c r="AB213" t="s">
        <v>154</v>
      </c>
      <c r="AC213" t="s">
        <v>8</v>
      </c>
      <c r="AD213">
        <f t="shared" si="43"/>
        <v>206</v>
      </c>
      <c r="AE213" t="s">
        <v>12</v>
      </c>
      <c r="AF213">
        <f t="shared" si="44"/>
        <v>206</v>
      </c>
      <c r="AL213" s="10">
        <f t="shared" si="45"/>
        <v>43010</v>
      </c>
      <c r="AM213" t="s">
        <v>155</v>
      </c>
      <c r="AN213">
        <f t="shared" si="46"/>
        <v>2017</v>
      </c>
      <c r="AO213" s="10">
        <f t="shared" si="47"/>
        <v>43007</v>
      </c>
    </row>
    <row r="214" spans="1:41" ht="12.75">
      <c r="A214" t="s">
        <v>147</v>
      </c>
      <c r="B214" t="s">
        <v>1</v>
      </c>
      <c r="C214">
        <v>2016</v>
      </c>
      <c r="D214" t="str">
        <f t="shared" si="39"/>
        <v>ENERO DICIEMBRE </v>
      </c>
      <c r="E214">
        <f aca="true" t="shared" si="50" ref="E214:E226">E213+1</f>
        <v>207</v>
      </c>
      <c r="F214" t="s">
        <v>148</v>
      </c>
      <c r="H214" t="s">
        <v>324</v>
      </c>
      <c r="I214">
        <f t="shared" si="40"/>
        <v>207</v>
      </c>
      <c r="J214">
        <f t="shared" si="41"/>
        <v>207</v>
      </c>
      <c r="K214" t="s">
        <v>203</v>
      </c>
      <c r="L214" t="s">
        <v>218</v>
      </c>
      <c r="O214" s="8">
        <v>3404</v>
      </c>
      <c r="P214" s="11">
        <v>3948.64</v>
      </c>
      <c r="S214" t="s">
        <v>152</v>
      </c>
      <c r="U214" t="s">
        <v>153</v>
      </c>
      <c r="V214" t="str">
        <f t="shared" si="49"/>
        <v>Adquisicion de Cartucho Hp</v>
      </c>
      <c r="X214" s="10">
        <v>42678</v>
      </c>
      <c r="Y214" s="10">
        <f t="shared" si="42"/>
        <v>42678</v>
      </c>
      <c r="AB214" t="s">
        <v>154</v>
      </c>
      <c r="AC214" t="s">
        <v>8</v>
      </c>
      <c r="AD214">
        <f t="shared" si="43"/>
        <v>207</v>
      </c>
      <c r="AE214" t="s">
        <v>12</v>
      </c>
      <c r="AF214">
        <f t="shared" si="44"/>
        <v>207</v>
      </c>
      <c r="AL214" s="10">
        <f t="shared" si="45"/>
        <v>43010</v>
      </c>
      <c r="AM214" t="s">
        <v>155</v>
      </c>
      <c r="AN214">
        <f t="shared" si="46"/>
        <v>2017</v>
      </c>
      <c r="AO214" s="10">
        <f t="shared" si="47"/>
        <v>43007</v>
      </c>
    </row>
    <row r="215" spans="1:41" ht="12.75">
      <c r="A215" t="s">
        <v>147</v>
      </c>
      <c r="B215" t="s">
        <v>1</v>
      </c>
      <c r="C215">
        <v>2016</v>
      </c>
      <c r="D215" t="str">
        <f t="shared" si="39"/>
        <v>ENERO DICIEMBRE </v>
      </c>
      <c r="E215">
        <f t="shared" si="50"/>
        <v>208</v>
      </c>
      <c r="F215" t="s">
        <v>148</v>
      </c>
      <c r="H215" t="s">
        <v>324</v>
      </c>
      <c r="I215">
        <f t="shared" si="40"/>
        <v>208</v>
      </c>
      <c r="J215">
        <f t="shared" si="41"/>
        <v>208</v>
      </c>
      <c r="K215" t="s">
        <v>318</v>
      </c>
      <c r="L215" t="s">
        <v>218</v>
      </c>
      <c r="O215" s="8">
        <v>8430</v>
      </c>
      <c r="P215" s="11">
        <v>9778.8</v>
      </c>
      <c r="S215" t="s">
        <v>152</v>
      </c>
      <c r="U215" t="s">
        <v>153</v>
      </c>
      <c r="V215" t="str">
        <f t="shared" si="49"/>
        <v>Adquisicion de Cartucho Hp</v>
      </c>
      <c r="X215" s="10">
        <v>42682</v>
      </c>
      <c r="Y215" s="10">
        <f t="shared" si="42"/>
        <v>42682</v>
      </c>
      <c r="AB215" t="s">
        <v>154</v>
      </c>
      <c r="AC215" t="s">
        <v>8</v>
      </c>
      <c r="AD215">
        <f t="shared" si="43"/>
        <v>208</v>
      </c>
      <c r="AE215" t="s">
        <v>12</v>
      </c>
      <c r="AF215">
        <f t="shared" si="44"/>
        <v>208</v>
      </c>
      <c r="AL215" s="10">
        <f t="shared" si="45"/>
        <v>43010</v>
      </c>
      <c r="AM215" t="s">
        <v>155</v>
      </c>
      <c r="AN215">
        <f t="shared" si="46"/>
        <v>2017</v>
      </c>
      <c r="AO215" s="10">
        <f t="shared" si="47"/>
        <v>43007</v>
      </c>
    </row>
    <row r="216" spans="1:41" ht="12.75">
      <c r="A216" t="s">
        <v>147</v>
      </c>
      <c r="B216" t="s">
        <v>1</v>
      </c>
      <c r="C216">
        <v>2016</v>
      </c>
      <c r="D216" t="str">
        <f t="shared" si="39"/>
        <v>ENERO DICIEMBRE </v>
      </c>
      <c r="E216">
        <f t="shared" si="50"/>
        <v>209</v>
      </c>
      <c r="F216" t="s">
        <v>148</v>
      </c>
      <c r="H216" t="s">
        <v>188</v>
      </c>
      <c r="I216">
        <f t="shared" si="40"/>
        <v>209</v>
      </c>
      <c r="J216">
        <f t="shared" si="41"/>
        <v>209</v>
      </c>
      <c r="K216" t="s">
        <v>150</v>
      </c>
      <c r="L216" t="s">
        <v>218</v>
      </c>
      <c r="O216" s="8">
        <v>3530.65</v>
      </c>
      <c r="P216" s="11">
        <v>4095.55</v>
      </c>
      <c r="S216" t="s">
        <v>152</v>
      </c>
      <c r="U216" t="s">
        <v>153</v>
      </c>
      <c r="V216" t="str">
        <f t="shared" si="49"/>
        <v>Adquisicion de Material de Limpieza</v>
      </c>
      <c r="X216" s="10">
        <v>42682</v>
      </c>
      <c r="Y216" s="10">
        <f t="shared" si="42"/>
        <v>42682</v>
      </c>
      <c r="AB216" t="s">
        <v>154</v>
      </c>
      <c r="AC216" t="s">
        <v>8</v>
      </c>
      <c r="AD216">
        <f t="shared" si="43"/>
        <v>209</v>
      </c>
      <c r="AE216" t="s">
        <v>12</v>
      </c>
      <c r="AF216">
        <f t="shared" si="44"/>
        <v>209</v>
      </c>
      <c r="AL216" s="10">
        <f t="shared" si="45"/>
        <v>43010</v>
      </c>
      <c r="AM216" t="s">
        <v>155</v>
      </c>
      <c r="AN216">
        <f t="shared" si="46"/>
        <v>2017</v>
      </c>
      <c r="AO216" s="10">
        <f t="shared" si="47"/>
        <v>43007</v>
      </c>
    </row>
    <row r="217" spans="1:41" ht="12.75">
      <c r="A217" t="s">
        <v>147</v>
      </c>
      <c r="B217" t="s">
        <v>4</v>
      </c>
      <c r="C217">
        <v>2016</v>
      </c>
      <c r="D217" t="str">
        <f t="shared" si="39"/>
        <v>ENERO DICIEMBRE </v>
      </c>
      <c r="E217">
        <f t="shared" si="50"/>
        <v>210</v>
      </c>
      <c r="F217" t="s">
        <v>148</v>
      </c>
      <c r="H217" t="s">
        <v>225</v>
      </c>
      <c r="I217">
        <f t="shared" si="40"/>
        <v>210</v>
      </c>
      <c r="J217">
        <f t="shared" si="41"/>
        <v>210</v>
      </c>
      <c r="K217" t="s">
        <v>150</v>
      </c>
      <c r="L217" t="s">
        <v>218</v>
      </c>
      <c r="O217" s="8">
        <v>8284</v>
      </c>
      <c r="P217" s="11">
        <v>9609.44</v>
      </c>
      <c r="S217" t="s">
        <v>152</v>
      </c>
      <c r="U217" t="s">
        <v>178</v>
      </c>
      <c r="V217" t="str">
        <f t="shared" si="49"/>
        <v>Servicio de Mantenimiento </v>
      </c>
      <c r="X217" s="10">
        <v>42684</v>
      </c>
      <c r="Y217" s="10">
        <f t="shared" si="42"/>
        <v>42684</v>
      </c>
      <c r="AB217" t="s">
        <v>154</v>
      </c>
      <c r="AC217" t="s">
        <v>8</v>
      </c>
      <c r="AD217">
        <f t="shared" si="43"/>
        <v>210</v>
      </c>
      <c r="AE217" t="s">
        <v>12</v>
      </c>
      <c r="AF217">
        <f t="shared" si="44"/>
        <v>210</v>
      </c>
      <c r="AL217" s="10">
        <f t="shared" si="45"/>
        <v>43010</v>
      </c>
      <c r="AM217" t="s">
        <v>155</v>
      </c>
      <c r="AN217">
        <f t="shared" si="46"/>
        <v>2017</v>
      </c>
      <c r="AO217" s="10">
        <f t="shared" si="47"/>
        <v>43007</v>
      </c>
    </row>
    <row r="218" spans="1:41" ht="12.75">
      <c r="A218" t="s">
        <v>147</v>
      </c>
      <c r="B218" t="s">
        <v>4</v>
      </c>
      <c r="C218">
        <v>2016</v>
      </c>
      <c r="D218" t="str">
        <f t="shared" si="39"/>
        <v>ENERO DICIEMBRE </v>
      </c>
      <c r="E218">
        <f t="shared" si="50"/>
        <v>211</v>
      </c>
      <c r="F218" t="s">
        <v>148</v>
      </c>
      <c r="H218" t="s">
        <v>189</v>
      </c>
      <c r="I218">
        <f t="shared" si="40"/>
        <v>211</v>
      </c>
      <c r="J218">
        <f t="shared" si="41"/>
        <v>211</v>
      </c>
      <c r="K218" t="s">
        <v>150</v>
      </c>
      <c r="L218" t="s">
        <v>218</v>
      </c>
      <c r="O218" s="8">
        <v>26645.96</v>
      </c>
      <c r="P218" s="11">
        <v>30909.31</v>
      </c>
      <c r="S218" t="s">
        <v>152</v>
      </c>
      <c r="U218" t="s">
        <v>178</v>
      </c>
      <c r="V218" t="str">
        <f t="shared" si="49"/>
        <v>Servicio de Fotocopiadoras</v>
      </c>
      <c r="X218" s="10">
        <v>42675</v>
      </c>
      <c r="Y218" s="10">
        <f t="shared" si="42"/>
        <v>42675</v>
      </c>
      <c r="AB218" t="s">
        <v>154</v>
      </c>
      <c r="AC218" t="s">
        <v>8</v>
      </c>
      <c r="AD218">
        <f t="shared" si="43"/>
        <v>211</v>
      </c>
      <c r="AE218" t="s">
        <v>12</v>
      </c>
      <c r="AF218">
        <f t="shared" si="44"/>
        <v>211</v>
      </c>
      <c r="AL218" s="10">
        <f t="shared" si="45"/>
        <v>43010</v>
      </c>
      <c r="AM218" t="s">
        <v>155</v>
      </c>
      <c r="AN218">
        <f t="shared" si="46"/>
        <v>2017</v>
      </c>
      <c r="AO218" s="10">
        <f t="shared" si="47"/>
        <v>43007</v>
      </c>
    </row>
    <row r="219" spans="1:41" ht="12.75">
      <c r="A219" t="s">
        <v>147</v>
      </c>
      <c r="B219" t="s">
        <v>4</v>
      </c>
      <c r="C219">
        <v>2016</v>
      </c>
      <c r="D219" t="str">
        <f t="shared" si="39"/>
        <v>ENERO DICIEMBRE </v>
      </c>
      <c r="E219">
        <f t="shared" si="50"/>
        <v>212</v>
      </c>
      <c r="F219" t="s">
        <v>148</v>
      </c>
      <c r="H219" t="s">
        <v>225</v>
      </c>
      <c r="I219">
        <f t="shared" si="40"/>
        <v>212</v>
      </c>
      <c r="J219">
        <f t="shared" si="41"/>
        <v>212</v>
      </c>
      <c r="K219" t="s">
        <v>150</v>
      </c>
      <c r="L219" t="s">
        <v>218</v>
      </c>
      <c r="O219" s="8">
        <v>6545</v>
      </c>
      <c r="P219" s="11">
        <v>7592.2</v>
      </c>
      <c r="S219" t="s">
        <v>152</v>
      </c>
      <c r="U219" t="s">
        <v>153</v>
      </c>
      <c r="V219" t="str">
        <f t="shared" si="49"/>
        <v>Servicio de Mantenimiento </v>
      </c>
      <c r="X219" s="10">
        <v>42685</v>
      </c>
      <c r="Y219" s="10">
        <f t="shared" si="42"/>
        <v>42685</v>
      </c>
      <c r="AB219" t="s">
        <v>154</v>
      </c>
      <c r="AC219" t="s">
        <v>8</v>
      </c>
      <c r="AD219">
        <f t="shared" si="43"/>
        <v>212</v>
      </c>
      <c r="AE219" t="s">
        <v>12</v>
      </c>
      <c r="AF219">
        <f t="shared" si="44"/>
        <v>212</v>
      </c>
      <c r="AL219" s="10">
        <f t="shared" si="45"/>
        <v>43010</v>
      </c>
      <c r="AM219" t="s">
        <v>155</v>
      </c>
      <c r="AN219">
        <f t="shared" si="46"/>
        <v>2017</v>
      </c>
      <c r="AO219" s="10">
        <f t="shared" si="47"/>
        <v>43007</v>
      </c>
    </row>
    <row r="220" spans="1:41" ht="12.75">
      <c r="A220" t="s">
        <v>147</v>
      </c>
      <c r="B220" t="s">
        <v>4</v>
      </c>
      <c r="C220">
        <v>2016</v>
      </c>
      <c r="D220" t="str">
        <f t="shared" si="39"/>
        <v>ENERO DICIEMBRE </v>
      </c>
      <c r="E220">
        <f t="shared" si="50"/>
        <v>213</v>
      </c>
      <c r="F220" t="s">
        <v>148</v>
      </c>
      <c r="H220" t="s">
        <v>337</v>
      </c>
      <c r="I220">
        <f t="shared" si="40"/>
        <v>213</v>
      </c>
      <c r="J220">
        <f t="shared" si="41"/>
        <v>213</v>
      </c>
      <c r="K220" t="s">
        <v>150</v>
      </c>
      <c r="L220" t="s">
        <v>218</v>
      </c>
      <c r="O220" s="8">
        <v>2400</v>
      </c>
      <c r="P220" s="11">
        <v>2784</v>
      </c>
      <c r="S220" t="s">
        <v>152</v>
      </c>
      <c r="U220" t="s">
        <v>153</v>
      </c>
      <c r="V220" t="str">
        <f t="shared" si="49"/>
        <v>Servicio de Reparacion de Enfriadores de Agua</v>
      </c>
      <c r="X220" s="10">
        <v>42685</v>
      </c>
      <c r="Y220" s="10">
        <f t="shared" si="42"/>
        <v>42685</v>
      </c>
      <c r="AB220" t="s">
        <v>154</v>
      </c>
      <c r="AC220" t="s">
        <v>8</v>
      </c>
      <c r="AD220">
        <f t="shared" si="43"/>
        <v>213</v>
      </c>
      <c r="AE220" t="s">
        <v>12</v>
      </c>
      <c r="AF220">
        <f t="shared" si="44"/>
        <v>213</v>
      </c>
      <c r="AL220" s="10">
        <f t="shared" si="45"/>
        <v>43010</v>
      </c>
      <c r="AM220" t="s">
        <v>155</v>
      </c>
      <c r="AN220">
        <f t="shared" si="46"/>
        <v>2017</v>
      </c>
      <c r="AO220" s="10">
        <f t="shared" si="47"/>
        <v>43007</v>
      </c>
    </row>
    <row r="221" spans="1:41" ht="12.75">
      <c r="A221" t="s">
        <v>147</v>
      </c>
      <c r="B221" t="s">
        <v>4</v>
      </c>
      <c r="C221">
        <v>2016</v>
      </c>
      <c r="D221" t="str">
        <f t="shared" si="39"/>
        <v>ENERO DICIEMBRE </v>
      </c>
      <c r="E221">
        <f t="shared" si="50"/>
        <v>214</v>
      </c>
      <c r="F221" t="s">
        <v>148</v>
      </c>
      <c r="H221" t="s">
        <v>225</v>
      </c>
      <c r="I221">
        <f t="shared" si="40"/>
        <v>214</v>
      </c>
      <c r="J221">
        <f t="shared" si="41"/>
        <v>214</v>
      </c>
      <c r="K221" t="s">
        <v>150</v>
      </c>
      <c r="L221" t="s">
        <v>218</v>
      </c>
      <c r="O221" s="8">
        <v>5890</v>
      </c>
      <c r="P221" s="11">
        <v>6832.4</v>
      </c>
      <c r="S221" t="s">
        <v>152</v>
      </c>
      <c r="U221" t="s">
        <v>153</v>
      </c>
      <c r="V221" t="str">
        <f t="shared" si="49"/>
        <v>Servicio de Mantenimiento </v>
      </c>
      <c r="X221" s="10">
        <v>42689</v>
      </c>
      <c r="Y221" s="10">
        <f t="shared" si="42"/>
        <v>42689</v>
      </c>
      <c r="AB221" t="s">
        <v>154</v>
      </c>
      <c r="AC221" t="s">
        <v>8</v>
      </c>
      <c r="AD221">
        <f t="shared" si="43"/>
        <v>214</v>
      </c>
      <c r="AE221" t="s">
        <v>12</v>
      </c>
      <c r="AF221">
        <f t="shared" si="44"/>
        <v>214</v>
      </c>
      <c r="AL221" s="10">
        <f t="shared" si="45"/>
        <v>43010</v>
      </c>
      <c r="AM221" t="s">
        <v>155</v>
      </c>
      <c r="AN221">
        <f t="shared" si="46"/>
        <v>2017</v>
      </c>
      <c r="AO221" s="10">
        <f t="shared" si="47"/>
        <v>43007</v>
      </c>
    </row>
    <row r="222" spans="1:41" ht="12.75">
      <c r="A222" t="s">
        <v>147</v>
      </c>
      <c r="B222" t="s">
        <v>1</v>
      </c>
      <c r="C222">
        <v>2016</v>
      </c>
      <c r="D222" t="str">
        <f t="shared" si="39"/>
        <v>ENERO DICIEMBRE </v>
      </c>
      <c r="E222">
        <f t="shared" si="50"/>
        <v>215</v>
      </c>
      <c r="F222" t="s">
        <v>148</v>
      </c>
      <c r="H222" t="s">
        <v>188</v>
      </c>
      <c r="I222">
        <f t="shared" si="40"/>
        <v>215</v>
      </c>
      <c r="J222">
        <f t="shared" si="41"/>
        <v>215</v>
      </c>
      <c r="K222" t="s">
        <v>150</v>
      </c>
      <c r="L222" t="s">
        <v>218</v>
      </c>
      <c r="O222" s="8">
        <v>16245.64</v>
      </c>
      <c r="P222" s="11">
        <v>18844.94</v>
      </c>
      <c r="S222" t="s">
        <v>152</v>
      </c>
      <c r="U222" t="s">
        <v>153</v>
      </c>
      <c r="V222" t="str">
        <f t="shared" si="49"/>
        <v>Adquisicion de Material de Limpieza</v>
      </c>
      <c r="X222" s="10">
        <v>42689</v>
      </c>
      <c r="Y222" s="10">
        <f t="shared" si="42"/>
        <v>42689</v>
      </c>
      <c r="AB222" t="s">
        <v>154</v>
      </c>
      <c r="AC222" t="s">
        <v>8</v>
      </c>
      <c r="AD222">
        <f t="shared" si="43"/>
        <v>215</v>
      </c>
      <c r="AE222" t="s">
        <v>12</v>
      </c>
      <c r="AF222">
        <f t="shared" si="44"/>
        <v>215</v>
      </c>
      <c r="AL222" s="10">
        <f t="shared" si="45"/>
        <v>43010</v>
      </c>
      <c r="AM222" t="s">
        <v>155</v>
      </c>
      <c r="AN222">
        <f t="shared" si="46"/>
        <v>2017</v>
      </c>
      <c r="AO222" s="10">
        <f t="shared" si="47"/>
        <v>43007</v>
      </c>
    </row>
    <row r="223" spans="1:41" ht="12.75">
      <c r="A223" t="s">
        <v>147</v>
      </c>
      <c r="B223" t="s">
        <v>1</v>
      </c>
      <c r="C223">
        <v>2016</v>
      </c>
      <c r="D223" t="str">
        <f t="shared" si="39"/>
        <v>ENERO DICIEMBRE </v>
      </c>
      <c r="E223">
        <f t="shared" si="50"/>
        <v>216</v>
      </c>
      <c r="F223" t="s">
        <v>148</v>
      </c>
      <c r="H223" t="s">
        <v>149</v>
      </c>
      <c r="I223">
        <f t="shared" si="40"/>
        <v>216</v>
      </c>
      <c r="J223">
        <f t="shared" si="41"/>
        <v>216</v>
      </c>
      <c r="K223" t="s">
        <v>150</v>
      </c>
      <c r="L223" t="s">
        <v>218</v>
      </c>
      <c r="O223" s="8">
        <v>42763.51</v>
      </c>
      <c r="P223" s="11">
        <v>49605.67</v>
      </c>
      <c r="S223" t="s">
        <v>152</v>
      </c>
      <c r="U223" t="s">
        <v>153</v>
      </c>
      <c r="V223" t="str">
        <f t="shared" si="49"/>
        <v>Adquisicion de Material de Oficina</v>
      </c>
      <c r="X223" s="10">
        <v>42685</v>
      </c>
      <c r="Y223" s="10">
        <f t="shared" si="42"/>
        <v>42685</v>
      </c>
      <c r="AB223" t="s">
        <v>154</v>
      </c>
      <c r="AC223" t="s">
        <v>8</v>
      </c>
      <c r="AD223">
        <f t="shared" si="43"/>
        <v>216</v>
      </c>
      <c r="AE223" t="s">
        <v>12</v>
      </c>
      <c r="AF223">
        <f t="shared" si="44"/>
        <v>216</v>
      </c>
      <c r="AL223" s="10">
        <f t="shared" si="45"/>
        <v>43010</v>
      </c>
      <c r="AM223" t="s">
        <v>155</v>
      </c>
      <c r="AN223">
        <f t="shared" si="46"/>
        <v>2017</v>
      </c>
      <c r="AO223" s="10">
        <f t="shared" si="47"/>
        <v>43007</v>
      </c>
    </row>
    <row r="224" spans="1:41" ht="12.75">
      <c r="A224" t="s">
        <v>147</v>
      </c>
      <c r="B224" t="s">
        <v>4</v>
      </c>
      <c r="C224">
        <v>2016</v>
      </c>
      <c r="D224" t="str">
        <f t="shared" si="39"/>
        <v>ENERO DICIEMBRE </v>
      </c>
      <c r="E224">
        <f t="shared" si="50"/>
        <v>217</v>
      </c>
      <c r="F224" t="s">
        <v>148</v>
      </c>
      <c r="H224" t="s">
        <v>225</v>
      </c>
      <c r="I224">
        <f t="shared" si="40"/>
        <v>217</v>
      </c>
      <c r="J224">
        <f t="shared" si="41"/>
        <v>217</v>
      </c>
      <c r="K224" t="s">
        <v>226</v>
      </c>
      <c r="L224" t="s">
        <v>218</v>
      </c>
      <c r="O224" s="8">
        <v>3000</v>
      </c>
      <c r="P224" s="11">
        <v>3480</v>
      </c>
      <c r="S224" t="s">
        <v>152</v>
      </c>
      <c r="U224" t="s">
        <v>153</v>
      </c>
      <c r="V224" t="str">
        <f t="shared" si="49"/>
        <v>Servicio de Mantenimiento </v>
      </c>
      <c r="X224" s="10">
        <v>42691</v>
      </c>
      <c r="Y224" s="10">
        <f t="shared" si="42"/>
        <v>42691</v>
      </c>
      <c r="AB224" t="s">
        <v>154</v>
      </c>
      <c r="AC224" t="s">
        <v>8</v>
      </c>
      <c r="AD224">
        <f t="shared" si="43"/>
        <v>217</v>
      </c>
      <c r="AE224" t="s">
        <v>12</v>
      </c>
      <c r="AF224">
        <f t="shared" si="44"/>
        <v>217</v>
      </c>
      <c r="AL224" s="10">
        <f t="shared" si="45"/>
        <v>43010</v>
      </c>
      <c r="AM224" t="s">
        <v>155</v>
      </c>
      <c r="AN224">
        <f t="shared" si="46"/>
        <v>2017</v>
      </c>
      <c r="AO224" s="10">
        <f t="shared" si="47"/>
        <v>43007</v>
      </c>
    </row>
    <row r="225" spans="1:41" ht="12.75">
      <c r="A225" t="s">
        <v>147</v>
      </c>
      <c r="B225" t="s">
        <v>1</v>
      </c>
      <c r="C225">
        <v>2016</v>
      </c>
      <c r="D225" t="str">
        <f t="shared" si="39"/>
        <v>ENERO DICIEMBRE </v>
      </c>
      <c r="E225">
        <f t="shared" si="50"/>
        <v>218</v>
      </c>
      <c r="F225" t="s">
        <v>148</v>
      </c>
      <c r="H225" t="s">
        <v>339</v>
      </c>
      <c r="I225">
        <f t="shared" si="40"/>
        <v>218</v>
      </c>
      <c r="J225">
        <f t="shared" si="41"/>
        <v>218</v>
      </c>
      <c r="K225" t="s">
        <v>340</v>
      </c>
      <c r="L225" t="s">
        <v>218</v>
      </c>
      <c r="O225" s="8">
        <v>387.93</v>
      </c>
      <c r="P225" s="11">
        <v>450</v>
      </c>
      <c r="S225" t="s">
        <v>152</v>
      </c>
      <c r="U225" t="s">
        <v>178</v>
      </c>
      <c r="V225" t="str">
        <f t="shared" si="49"/>
        <v>Adquisicion de Papel Semi Kraft</v>
      </c>
      <c r="X225" s="10">
        <v>42683</v>
      </c>
      <c r="Y225" s="10">
        <f t="shared" si="42"/>
        <v>42683</v>
      </c>
      <c r="AB225" t="s">
        <v>154</v>
      </c>
      <c r="AC225" t="s">
        <v>8</v>
      </c>
      <c r="AD225">
        <f t="shared" si="43"/>
        <v>218</v>
      </c>
      <c r="AE225" t="s">
        <v>12</v>
      </c>
      <c r="AF225">
        <f t="shared" si="44"/>
        <v>218</v>
      </c>
      <c r="AL225" s="10">
        <f t="shared" si="45"/>
        <v>43010</v>
      </c>
      <c r="AM225" t="s">
        <v>155</v>
      </c>
      <c r="AN225">
        <f t="shared" si="46"/>
        <v>2017</v>
      </c>
      <c r="AO225" s="10">
        <f t="shared" si="47"/>
        <v>43007</v>
      </c>
    </row>
    <row r="226" spans="1:41" ht="12.75">
      <c r="A226" t="s">
        <v>147</v>
      </c>
      <c r="B226" t="s">
        <v>4</v>
      </c>
      <c r="C226">
        <v>2016</v>
      </c>
      <c r="D226" t="str">
        <f>D225</f>
        <v>ENERO DICIEMBRE </v>
      </c>
      <c r="E226">
        <f t="shared" si="50"/>
        <v>219</v>
      </c>
      <c r="F226" t="s">
        <v>148</v>
      </c>
      <c r="H226" t="s">
        <v>189</v>
      </c>
      <c r="I226">
        <f t="shared" si="40"/>
        <v>219</v>
      </c>
      <c r="J226">
        <f t="shared" si="41"/>
        <v>219</v>
      </c>
      <c r="K226" t="s">
        <v>150</v>
      </c>
      <c r="L226" t="s">
        <v>218</v>
      </c>
      <c r="O226" s="8">
        <v>25620.91</v>
      </c>
      <c r="P226" s="11">
        <v>29720.26</v>
      </c>
      <c r="S226" t="s">
        <v>152</v>
      </c>
      <c r="U226" t="s">
        <v>178</v>
      </c>
      <c r="V226" t="str">
        <f t="shared" si="49"/>
        <v>Servicio de Fotocopiadoras</v>
      </c>
      <c r="X226" s="10">
        <v>42705</v>
      </c>
      <c r="Y226" s="10">
        <f t="shared" si="42"/>
        <v>42705</v>
      </c>
      <c r="AB226" t="s">
        <v>154</v>
      </c>
      <c r="AC226" t="s">
        <v>8</v>
      </c>
      <c r="AD226">
        <f t="shared" si="43"/>
        <v>219</v>
      </c>
      <c r="AE226" t="s">
        <v>12</v>
      </c>
      <c r="AF226">
        <f t="shared" si="44"/>
        <v>219</v>
      </c>
      <c r="AL226" s="10">
        <f t="shared" si="45"/>
        <v>43010</v>
      </c>
      <c r="AM226" t="s">
        <v>155</v>
      </c>
      <c r="AN226">
        <f t="shared" si="46"/>
        <v>2017</v>
      </c>
      <c r="AO226" s="10">
        <f t="shared" si="47"/>
        <v>43007</v>
      </c>
    </row>
  </sheetData>
  <sheetProtection/>
  <mergeCells count="1">
    <mergeCell ref="A6:AP6"/>
  </mergeCells>
  <dataValidations count="3">
    <dataValidation type="list" allowBlank="1" showInputMessage="1" showErrorMessage="1" sqref="AC8:AC228">
      <formula1>hidden2</formula1>
    </dataValidation>
    <dataValidation type="list" allowBlank="1" showInputMessage="1" showErrorMessage="1" sqref="AE8:AE228">
      <formula1>hidden3</formula1>
    </dataValidation>
    <dataValidation type="list" allowBlank="1" showInputMessage="1" showErrorMessage="1" sqref="B8:B22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4"/>
  <sheetViews>
    <sheetView tabSelected="1" zoomScalePageLayoutView="0" workbookViewId="0" topLeftCell="A87">
      <selection activeCell="E107" sqref="E107"/>
    </sheetView>
  </sheetViews>
  <sheetFormatPr defaultColWidth="9.140625" defaultRowHeight="12.75"/>
  <cols>
    <col min="1" max="1" width="4.28125" style="0" customWidth="1"/>
    <col min="2" max="2" width="23.28125" style="0" customWidth="1"/>
    <col min="3" max="3" width="17.8515625" style="0" customWidth="1"/>
    <col min="4" max="4" width="22.57421875" style="0" customWidth="1"/>
    <col min="5" max="5" width="17.7109375" style="0" customWidth="1"/>
    <col min="6" max="6" width="31.421875" style="0" customWidth="1"/>
  </cols>
  <sheetData>
    <row r="1" spans="2:6" ht="12.75" hidden="1">
      <c r="B1" t="s">
        <v>21</v>
      </c>
      <c r="C1" t="s">
        <v>21</v>
      </c>
      <c r="D1" t="s">
        <v>21</v>
      </c>
      <c r="E1" t="s">
        <v>23</v>
      </c>
      <c r="F1" t="s">
        <v>27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  <row r="4" spans="1:4" ht="12.75">
      <c r="A4">
        <v>1</v>
      </c>
      <c r="B4" t="s">
        <v>157</v>
      </c>
      <c r="C4" t="s">
        <v>158</v>
      </c>
      <c r="D4" t="s">
        <v>159</v>
      </c>
    </row>
    <row r="5" spans="1:4" ht="12.75">
      <c r="A5">
        <f>A4+1</f>
        <v>2</v>
      </c>
      <c r="B5" t="s">
        <v>160</v>
      </c>
      <c r="C5" t="s">
        <v>161</v>
      </c>
      <c r="D5" t="s">
        <v>162</v>
      </c>
    </row>
    <row r="6" spans="1:4" ht="12.75">
      <c r="A6">
        <f aca="true" t="shared" si="0" ref="A6:A69">A5+1</f>
        <v>3</v>
      </c>
      <c r="B6" t="s">
        <v>160</v>
      </c>
      <c r="C6" t="s">
        <v>161</v>
      </c>
      <c r="D6" t="s">
        <v>162</v>
      </c>
    </row>
    <row r="7" spans="1:5" ht="12.75">
      <c r="A7">
        <f t="shared" si="0"/>
        <v>4</v>
      </c>
      <c r="E7" t="s">
        <v>163</v>
      </c>
    </row>
    <row r="8" spans="1:4" ht="12.75">
      <c r="A8">
        <f t="shared" si="0"/>
        <v>5</v>
      </c>
      <c r="B8" t="s">
        <v>166</v>
      </c>
      <c r="C8" t="s">
        <v>167</v>
      </c>
      <c r="D8" t="s">
        <v>168</v>
      </c>
    </row>
    <row r="9" spans="1:4" ht="12.75">
      <c r="A9">
        <f t="shared" si="0"/>
        <v>6</v>
      </c>
      <c r="B9" t="s">
        <v>170</v>
      </c>
      <c r="C9" t="s">
        <v>171</v>
      </c>
      <c r="D9" t="s">
        <v>172</v>
      </c>
    </row>
    <row r="10" spans="1:5" ht="12.75">
      <c r="A10">
        <f t="shared" si="0"/>
        <v>7</v>
      </c>
      <c r="E10" t="s">
        <v>174</v>
      </c>
    </row>
    <row r="11" spans="1:5" ht="12.75">
      <c r="A11">
        <f t="shared" si="0"/>
        <v>8</v>
      </c>
      <c r="E11" t="s">
        <v>175</v>
      </c>
    </row>
    <row r="12" spans="1:4" ht="12.75">
      <c r="A12">
        <f t="shared" si="0"/>
        <v>9</v>
      </c>
      <c r="B12" t="s">
        <v>179</v>
      </c>
      <c r="C12" t="s">
        <v>180</v>
      </c>
      <c r="D12" t="s">
        <v>181</v>
      </c>
    </row>
    <row r="13" spans="1:4" ht="12.75">
      <c r="A13">
        <f t="shared" si="0"/>
        <v>10</v>
      </c>
      <c r="B13" t="s">
        <v>184</v>
      </c>
      <c r="C13" t="s">
        <v>185</v>
      </c>
      <c r="D13" t="s">
        <v>186</v>
      </c>
    </row>
    <row r="14" spans="1:5" ht="12.75">
      <c r="A14">
        <f t="shared" si="0"/>
        <v>11</v>
      </c>
      <c r="E14" t="s">
        <v>174</v>
      </c>
    </row>
    <row r="15" spans="1:4" ht="12.75">
      <c r="A15">
        <f t="shared" si="0"/>
        <v>12</v>
      </c>
      <c r="B15" t="s">
        <v>166</v>
      </c>
      <c r="C15" t="s">
        <v>167</v>
      </c>
      <c r="D15" t="s">
        <v>168</v>
      </c>
    </row>
    <row r="16" spans="1:4" ht="12.75">
      <c r="A16">
        <f t="shared" si="0"/>
        <v>13</v>
      </c>
      <c r="B16" t="s">
        <v>160</v>
      </c>
      <c r="C16" t="s">
        <v>161</v>
      </c>
      <c r="D16" t="s">
        <v>162</v>
      </c>
    </row>
    <row r="17" spans="1:5" ht="12.75">
      <c r="A17">
        <f t="shared" si="0"/>
        <v>14</v>
      </c>
      <c r="E17" t="s">
        <v>190</v>
      </c>
    </row>
    <row r="18" spans="1:5" ht="12.75">
      <c r="A18">
        <f t="shared" si="0"/>
        <v>15</v>
      </c>
      <c r="E18" t="s">
        <v>191</v>
      </c>
    </row>
    <row r="19" spans="1:4" ht="12.75">
      <c r="A19">
        <f t="shared" si="0"/>
        <v>16</v>
      </c>
      <c r="B19" t="s">
        <v>192</v>
      </c>
      <c r="C19" t="s">
        <v>167</v>
      </c>
      <c r="D19" t="s">
        <v>193</v>
      </c>
    </row>
    <row r="20" spans="1:4" ht="12.75">
      <c r="A20">
        <f t="shared" si="0"/>
        <v>17</v>
      </c>
      <c r="B20" t="s">
        <v>196</v>
      </c>
      <c r="C20" t="s">
        <v>197</v>
      </c>
      <c r="D20" t="s">
        <v>198</v>
      </c>
    </row>
    <row r="21" spans="1:4" ht="12.75">
      <c r="A21">
        <f t="shared" si="0"/>
        <v>18</v>
      </c>
      <c r="B21" t="s">
        <v>199</v>
      </c>
      <c r="C21" t="s">
        <v>200</v>
      </c>
      <c r="D21" t="s">
        <v>201</v>
      </c>
    </row>
    <row r="22" spans="1:4" ht="12.75">
      <c r="A22">
        <f t="shared" si="0"/>
        <v>19</v>
      </c>
      <c r="B22" t="s">
        <v>160</v>
      </c>
      <c r="C22" t="s">
        <v>161</v>
      </c>
      <c r="D22" t="s">
        <v>162</v>
      </c>
    </row>
    <row r="23" spans="1:4" ht="12.75">
      <c r="A23">
        <f t="shared" si="0"/>
        <v>20</v>
      </c>
      <c r="B23" t="s">
        <v>196</v>
      </c>
      <c r="C23" t="s">
        <v>197</v>
      </c>
      <c r="D23" t="s">
        <v>198</v>
      </c>
    </row>
    <row r="24" ht="12.75">
      <c r="A24">
        <f t="shared" si="0"/>
        <v>21</v>
      </c>
    </row>
    <row r="25" ht="12.75">
      <c r="A25">
        <f t="shared" si="0"/>
        <v>22</v>
      </c>
    </row>
    <row r="26" ht="12.75">
      <c r="A26">
        <f t="shared" si="0"/>
        <v>23</v>
      </c>
    </row>
    <row r="27" spans="1:4" ht="12.75">
      <c r="A27">
        <f t="shared" si="0"/>
        <v>24</v>
      </c>
      <c r="B27" t="s">
        <v>166</v>
      </c>
      <c r="C27" t="s">
        <v>167</v>
      </c>
      <c r="D27" t="s">
        <v>168</v>
      </c>
    </row>
    <row r="28" spans="1:5" ht="12.75">
      <c r="A28">
        <f t="shared" si="0"/>
        <v>25</v>
      </c>
      <c r="E28" t="s">
        <v>175</v>
      </c>
    </row>
    <row r="29" spans="1:4" ht="12.75">
      <c r="A29">
        <f t="shared" si="0"/>
        <v>26</v>
      </c>
      <c r="B29" t="s">
        <v>170</v>
      </c>
      <c r="C29" t="s">
        <v>171</v>
      </c>
      <c r="D29" t="s">
        <v>172</v>
      </c>
    </row>
    <row r="30" spans="1:5" ht="12.75">
      <c r="A30">
        <f t="shared" si="0"/>
        <v>27</v>
      </c>
      <c r="E30" t="s">
        <v>174</v>
      </c>
    </row>
    <row r="31" spans="1:5" ht="12.75">
      <c r="A31">
        <f t="shared" si="0"/>
        <v>28</v>
      </c>
      <c r="E31" t="s">
        <v>191</v>
      </c>
    </row>
    <row r="32" spans="1:4" ht="12.75">
      <c r="A32">
        <f t="shared" si="0"/>
        <v>29</v>
      </c>
      <c r="B32" t="s">
        <v>160</v>
      </c>
      <c r="C32" t="s">
        <v>161</v>
      </c>
      <c r="D32" t="s">
        <v>162</v>
      </c>
    </row>
    <row r="33" spans="1:4" ht="12.75">
      <c r="A33">
        <f t="shared" si="0"/>
        <v>30</v>
      </c>
      <c r="B33" t="s">
        <v>160</v>
      </c>
      <c r="C33" t="s">
        <v>161</v>
      </c>
      <c r="D33" t="s">
        <v>162</v>
      </c>
    </row>
    <row r="34" spans="1:5" ht="12.75">
      <c r="A34">
        <f t="shared" si="0"/>
        <v>31</v>
      </c>
      <c r="E34" t="s">
        <v>174</v>
      </c>
    </row>
    <row r="35" spans="1:5" ht="12.75">
      <c r="A35">
        <f t="shared" si="0"/>
        <v>32</v>
      </c>
      <c r="E35" t="s">
        <v>207</v>
      </c>
    </row>
    <row r="36" spans="1:4" ht="12.75">
      <c r="A36">
        <f t="shared" si="0"/>
        <v>33</v>
      </c>
      <c r="B36" t="s">
        <v>209</v>
      </c>
      <c r="C36" t="s">
        <v>167</v>
      </c>
      <c r="D36" t="s">
        <v>210</v>
      </c>
    </row>
    <row r="37" spans="1:4" ht="12.75">
      <c r="A37">
        <f t="shared" si="0"/>
        <v>34</v>
      </c>
      <c r="B37" t="s">
        <v>199</v>
      </c>
      <c r="C37" t="s">
        <v>200</v>
      </c>
      <c r="D37" t="s">
        <v>201</v>
      </c>
    </row>
    <row r="38" spans="1:4" ht="12.75">
      <c r="A38">
        <f t="shared" si="0"/>
        <v>35</v>
      </c>
      <c r="B38" t="s">
        <v>212</v>
      </c>
      <c r="C38" t="s">
        <v>213</v>
      </c>
      <c r="D38" t="s">
        <v>214</v>
      </c>
    </row>
    <row r="39" spans="1:5" ht="12.75">
      <c r="A39">
        <f t="shared" si="0"/>
        <v>36</v>
      </c>
      <c r="E39" t="s">
        <v>190</v>
      </c>
    </row>
    <row r="40" spans="1:5" ht="12.75">
      <c r="A40">
        <f t="shared" si="0"/>
        <v>37</v>
      </c>
      <c r="E40" t="s">
        <v>174</v>
      </c>
    </row>
    <row r="41" spans="1:4" ht="12.75">
      <c r="A41">
        <f t="shared" si="0"/>
        <v>38</v>
      </c>
      <c r="B41" t="s">
        <v>184</v>
      </c>
      <c r="C41" t="s">
        <v>185</v>
      </c>
      <c r="D41" t="s">
        <v>186</v>
      </c>
    </row>
    <row r="42" spans="1:5" ht="12.75">
      <c r="A42">
        <f t="shared" si="0"/>
        <v>39</v>
      </c>
      <c r="E42" t="s">
        <v>174</v>
      </c>
    </row>
    <row r="43" spans="1:4" ht="12.75">
      <c r="A43">
        <f t="shared" si="0"/>
        <v>40</v>
      </c>
      <c r="B43" t="s">
        <v>199</v>
      </c>
      <c r="C43" t="s">
        <v>200</v>
      </c>
      <c r="D43" t="s">
        <v>201</v>
      </c>
    </row>
    <row r="44" spans="1:4" ht="12.75">
      <c r="A44">
        <f t="shared" si="0"/>
        <v>41</v>
      </c>
      <c r="B44" t="s">
        <v>157</v>
      </c>
      <c r="C44" t="s">
        <v>158</v>
      </c>
      <c r="D44" t="s">
        <v>159</v>
      </c>
    </row>
    <row r="45" spans="1:4" ht="12.75">
      <c r="A45">
        <f t="shared" si="0"/>
        <v>42</v>
      </c>
      <c r="B45" t="s">
        <v>170</v>
      </c>
      <c r="C45" t="s">
        <v>171</v>
      </c>
      <c r="D45" t="s">
        <v>172</v>
      </c>
    </row>
    <row r="46" spans="1:5" ht="12.75">
      <c r="A46">
        <f t="shared" si="0"/>
        <v>43</v>
      </c>
      <c r="E46" t="s">
        <v>191</v>
      </c>
    </row>
    <row r="47" spans="1:4" ht="12.75">
      <c r="A47">
        <f t="shared" si="0"/>
        <v>44</v>
      </c>
      <c r="B47" t="s">
        <v>219</v>
      </c>
      <c r="C47" t="s">
        <v>220</v>
      </c>
      <c r="D47" t="s">
        <v>221</v>
      </c>
    </row>
    <row r="48" spans="1:5" ht="12.75">
      <c r="A48">
        <f t="shared" si="0"/>
        <v>45</v>
      </c>
      <c r="E48" t="s">
        <v>190</v>
      </c>
    </row>
    <row r="49" spans="1:4" ht="12.75">
      <c r="A49">
        <f t="shared" si="0"/>
        <v>46</v>
      </c>
      <c r="B49" t="s">
        <v>192</v>
      </c>
      <c r="C49" t="s">
        <v>167</v>
      </c>
      <c r="D49" t="s">
        <v>193</v>
      </c>
    </row>
    <row r="50" spans="1:4" ht="12.75">
      <c r="A50">
        <f t="shared" si="0"/>
        <v>47</v>
      </c>
      <c r="B50" t="s">
        <v>160</v>
      </c>
      <c r="C50" t="s">
        <v>161</v>
      </c>
      <c r="D50" t="s">
        <v>162</v>
      </c>
    </row>
    <row r="51" spans="1:5" ht="12.75">
      <c r="A51">
        <f t="shared" si="0"/>
        <v>48</v>
      </c>
      <c r="E51" t="s">
        <v>222</v>
      </c>
    </row>
    <row r="52" spans="1:5" ht="12.75">
      <c r="A52">
        <f t="shared" si="0"/>
        <v>49</v>
      </c>
      <c r="E52" t="s">
        <v>174</v>
      </c>
    </row>
    <row r="53" spans="1:4" ht="12.75">
      <c r="A53">
        <f t="shared" si="0"/>
        <v>50</v>
      </c>
      <c r="B53" t="s">
        <v>223</v>
      </c>
      <c r="C53" t="s">
        <v>224</v>
      </c>
      <c r="D53" t="s">
        <v>221</v>
      </c>
    </row>
    <row r="54" spans="1:4" ht="12.75">
      <c r="A54">
        <f t="shared" si="0"/>
        <v>51</v>
      </c>
      <c r="B54" t="s">
        <v>196</v>
      </c>
      <c r="C54" t="s">
        <v>197</v>
      </c>
      <c r="D54" t="s">
        <v>198</v>
      </c>
    </row>
    <row r="55" spans="1:5" ht="12.75">
      <c r="A55">
        <f t="shared" si="0"/>
        <v>52</v>
      </c>
      <c r="E55" t="s">
        <v>175</v>
      </c>
    </row>
    <row r="56" spans="1:5" ht="12.75">
      <c r="A56">
        <f t="shared" si="0"/>
        <v>53</v>
      </c>
      <c r="E56" t="s">
        <v>174</v>
      </c>
    </row>
    <row r="57" spans="1:4" ht="12.75">
      <c r="A57">
        <f t="shared" si="0"/>
        <v>54</v>
      </c>
      <c r="B57" t="s">
        <v>157</v>
      </c>
      <c r="C57" t="s">
        <v>158</v>
      </c>
      <c r="D57" t="s">
        <v>159</v>
      </c>
    </row>
    <row r="58" spans="1:4" ht="12.75">
      <c r="A58">
        <f t="shared" si="0"/>
        <v>55</v>
      </c>
      <c r="B58" t="s">
        <v>166</v>
      </c>
      <c r="C58" t="s">
        <v>167</v>
      </c>
      <c r="D58" t="s">
        <v>168</v>
      </c>
    </row>
    <row r="59" spans="1:4" ht="12.75">
      <c r="A59">
        <f t="shared" si="0"/>
        <v>56</v>
      </c>
      <c r="B59" t="s">
        <v>212</v>
      </c>
      <c r="C59" t="s">
        <v>213</v>
      </c>
      <c r="D59" t="s">
        <v>214</v>
      </c>
    </row>
    <row r="60" spans="1:4" ht="12.75">
      <c r="A60">
        <f t="shared" si="0"/>
        <v>57</v>
      </c>
      <c r="B60" t="s">
        <v>228</v>
      </c>
      <c r="C60" t="s">
        <v>229</v>
      </c>
      <c r="D60" t="s">
        <v>213</v>
      </c>
    </row>
    <row r="61" spans="1:5" ht="12.75">
      <c r="A61">
        <f t="shared" si="0"/>
        <v>58</v>
      </c>
      <c r="E61" t="s">
        <v>190</v>
      </c>
    </row>
    <row r="62" spans="1:4" ht="12.75">
      <c r="A62">
        <f t="shared" si="0"/>
        <v>59</v>
      </c>
      <c r="B62" t="s">
        <v>230</v>
      </c>
      <c r="C62" t="s">
        <v>231</v>
      </c>
      <c r="D62" t="s">
        <v>210</v>
      </c>
    </row>
    <row r="63" spans="1:5" ht="12.75">
      <c r="A63">
        <f t="shared" si="0"/>
        <v>60</v>
      </c>
      <c r="E63" t="s">
        <v>191</v>
      </c>
    </row>
    <row r="64" spans="1:4" ht="12.75">
      <c r="A64">
        <f t="shared" si="0"/>
        <v>61</v>
      </c>
      <c r="B64" t="s">
        <v>160</v>
      </c>
      <c r="C64" t="s">
        <v>161</v>
      </c>
      <c r="D64" t="s">
        <v>162</v>
      </c>
    </row>
    <row r="65" ht="12.75">
      <c r="A65">
        <f t="shared" si="0"/>
        <v>62</v>
      </c>
    </row>
    <row r="66" spans="1:5" ht="12.75">
      <c r="A66">
        <f t="shared" si="0"/>
        <v>63</v>
      </c>
      <c r="E66" t="s">
        <v>232</v>
      </c>
    </row>
    <row r="67" spans="1:5" ht="12.75">
      <c r="A67">
        <f t="shared" si="0"/>
        <v>64</v>
      </c>
      <c r="E67" t="s">
        <v>233</v>
      </c>
    </row>
    <row r="68" spans="1:4" ht="12.75">
      <c r="A68">
        <f t="shared" si="0"/>
        <v>65</v>
      </c>
      <c r="B68" t="s">
        <v>157</v>
      </c>
      <c r="C68" t="s">
        <v>158</v>
      </c>
      <c r="D68" t="s">
        <v>159</v>
      </c>
    </row>
    <row r="69" spans="1:5" ht="12.75">
      <c r="A69">
        <f t="shared" si="0"/>
        <v>66</v>
      </c>
      <c r="E69" t="s">
        <v>190</v>
      </c>
    </row>
    <row r="70" spans="1:5" ht="12.75">
      <c r="A70">
        <f aca="true" t="shared" si="1" ref="A70:A133">A69+1</f>
        <v>67</v>
      </c>
      <c r="E70" t="s">
        <v>174</v>
      </c>
    </row>
    <row r="71" spans="1:5" ht="12.75">
      <c r="A71">
        <f t="shared" si="1"/>
        <v>68</v>
      </c>
      <c r="E71" t="s">
        <v>222</v>
      </c>
    </row>
    <row r="72" spans="1:4" ht="12.75">
      <c r="A72">
        <f t="shared" si="1"/>
        <v>69</v>
      </c>
      <c r="B72" t="s">
        <v>235</v>
      </c>
      <c r="C72" t="s">
        <v>236</v>
      </c>
      <c r="D72" t="s">
        <v>237</v>
      </c>
    </row>
    <row r="73" spans="1:4" ht="12.75">
      <c r="A73">
        <f t="shared" si="1"/>
        <v>70</v>
      </c>
      <c r="B73" t="s">
        <v>160</v>
      </c>
      <c r="C73" t="s">
        <v>161</v>
      </c>
      <c r="D73" t="s">
        <v>162</v>
      </c>
    </row>
    <row r="74" spans="1:4" ht="12.75">
      <c r="A74">
        <f t="shared" si="1"/>
        <v>71</v>
      </c>
      <c r="B74" t="s">
        <v>170</v>
      </c>
      <c r="C74" t="s">
        <v>171</v>
      </c>
      <c r="D74" t="s">
        <v>172</v>
      </c>
    </row>
    <row r="75" spans="1:4" ht="12.75">
      <c r="A75">
        <f t="shared" si="1"/>
        <v>72</v>
      </c>
      <c r="B75" t="s">
        <v>243</v>
      </c>
      <c r="C75" t="s">
        <v>244</v>
      </c>
      <c r="D75" t="s">
        <v>245</v>
      </c>
    </row>
    <row r="76" spans="1:4" ht="12.75">
      <c r="A76">
        <f t="shared" si="1"/>
        <v>73</v>
      </c>
      <c r="B76" t="s">
        <v>246</v>
      </c>
      <c r="C76" t="s">
        <v>247</v>
      </c>
      <c r="D76" t="s">
        <v>248</v>
      </c>
    </row>
    <row r="77" spans="1:5" ht="12.75">
      <c r="A77">
        <f t="shared" si="1"/>
        <v>74</v>
      </c>
      <c r="E77" t="s">
        <v>249</v>
      </c>
    </row>
    <row r="78" spans="1:5" ht="12.75">
      <c r="A78">
        <f t="shared" si="1"/>
        <v>75</v>
      </c>
      <c r="E78" t="s">
        <v>191</v>
      </c>
    </row>
    <row r="79" spans="1:4" ht="12.75">
      <c r="A79">
        <f t="shared" si="1"/>
        <v>76</v>
      </c>
      <c r="B79" t="s">
        <v>166</v>
      </c>
      <c r="C79" t="s">
        <v>167</v>
      </c>
      <c r="D79" t="s">
        <v>168</v>
      </c>
    </row>
    <row r="80" spans="1:4" ht="12.75">
      <c r="A80">
        <f t="shared" si="1"/>
        <v>77</v>
      </c>
      <c r="B80" t="s">
        <v>157</v>
      </c>
      <c r="C80" t="s">
        <v>158</v>
      </c>
      <c r="D80" t="s">
        <v>159</v>
      </c>
    </row>
    <row r="81" spans="1:5" ht="12.75">
      <c r="A81">
        <f t="shared" si="1"/>
        <v>78</v>
      </c>
      <c r="E81" t="s">
        <v>174</v>
      </c>
    </row>
    <row r="82" spans="1:4" ht="12.75">
      <c r="A82">
        <f t="shared" si="1"/>
        <v>79</v>
      </c>
      <c r="B82" t="s">
        <v>228</v>
      </c>
      <c r="C82" t="s">
        <v>229</v>
      </c>
      <c r="D82" t="s">
        <v>213</v>
      </c>
    </row>
    <row r="83" spans="1:4" ht="12.75">
      <c r="A83">
        <f t="shared" si="1"/>
        <v>80</v>
      </c>
      <c r="B83" t="s">
        <v>166</v>
      </c>
      <c r="C83" t="s">
        <v>167</v>
      </c>
      <c r="D83" t="s">
        <v>168</v>
      </c>
    </row>
    <row r="84" spans="1:5" ht="12.75">
      <c r="A84">
        <f t="shared" si="1"/>
        <v>81</v>
      </c>
      <c r="E84" t="s">
        <v>174</v>
      </c>
    </row>
    <row r="85" spans="1:4" ht="12.75">
      <c r="A85">
        <f t="shared" si="1"/>
        <v>82</v>
      </c>
      <c r="B85" t="s">
        <v>251</v>
      </c>
      <c r="C85" t="s">
        <v>252</v>
      </c>
      <c r="D85" t="s">
        <v>253</v>
      </c>
    </row>
    <row r="86" ht="12.75">
      <c r="A86">
        <f t="shared" si="1"/>
        <v>83</v>
      </c>
    </row>
    <row r="87" spans="1:5" ht="12.75">
      <c r="A87">
        <f t="shared" si="1"/>
        <v>84</v>
      </c>
      <c r="E87" t="s">
        <v>174</v>
      </c>
    </row>
    <row r="88" spans="1:4" ht="12.75">
      <c r="A88">
        <f t="shared" si="1"/>
        <v>85</v>
      </c>
      <c r="B88" t="s">
        <v>254</v>
      </c>
      <c r="C88" t="s">
        <v>167</v>
      </c>
      <c r="D88" t="s">
        <v>162</v>
      </c>
    </row>
    <row r="89" spans="1:4" ht="12.75">
      <c r="A89">
        <f t="shared" si="1"/>
        <v>86</v>
      </c>
      <c r="B89" t="s">
        <v>251</v>
      </c>
      <c r="C89" t="s">
        <v>252</v>
      </c>
      <c r="D89" t="s">
        <v>253</v>
      </c>
    </row>
    <row r="90" spans="1:5" ht="12.75">
      <c r="A90">
        <f t="shared" si="1"/>
        <v>87</v>
      </c>
      <c r="E90" t="s">
        <v>249</v>
      </c>
    </row>
    <row r="91" spans="1:4" ht="12.75">
      <c r="A91">
        <f t="shared" si="1"/>
        <v>88</v>
      </c>
      <c r="B91" t="s">
        <v>179</v>
      </c>
      <c r="C91" t="s">
        <v>180</v>
      </c>
      <c r="D91" t="s">
        <v>181</v>
      </c>
    </row>
    <row r="92" spans="1:4" ht="12.75">
      <c r="A92">
        <f t="shared" si="1"/>
        <v>89</v>
      </c>
      <c r="B92" t="s">
        <v>196</v>
      </c>
      <c r="C92" t="s">
        <v>197</v>
      </c>
      <c r="D92" t="s">
        <v>198</v>
      </c>
    </row>
    <row r="93" spans="1:4" ht="12.75">
      <c r="A93">
        <f t="shared" si="1"/>
        <v>90</v>
      </c>
      <c r="B93" t="s">
        <v>170</v>
      </c>
      <c r="C93" t="s">
        <v>171</v>
      </c>
      <c r="D93" t="s">
        <v>172</v>
      </c>
    </row>
    <row r="94" spans="1:4" ht="12.75">
      <c r="A94">
        <f t="shared" si="1"/>
        <v>91</v>
      </c>
      <c r="B94" t="s">
        <v>157</v>
      </c>
      <c r="C94" t="s">
        <v>158</v>
      </c>
      <c r="D94" t="s">
        <v>159</v>
      </c>
    </row>
    <row r="95" ht="12.75">
      <c r="A95">
        <f t="shared" si="1"/>
        <v>92</v>
      </c>
    </row>
    <row r="96" ht="12.75">
      <c r="A96">
        <f t="shared" si="1"/>
        <v>93</v>
      </c>
    </row>
    <row r="97" spans="1:5" ht="12.75">
      <c r="A97">
        <f t="shared" si="1"/>
        <v>94</v>
      </c>
      <c r="E97" t="s">
        <v>190</v>
      </c>
    </row>
    <row r="98" ht="12.75">
      <c r="A98">
        <f t="shared" si="1"/>
        <v>95</v>
      </c>
    </row>
    <row r="99" spans="1:4" ht="12.75">
      <c r="A99">
        <f t="shared" si="1"/>
        <v>96</v>
      </c>
      <c r="B99" t="s">
        <v>260</v>
      </c>
      <c r="C99" t="s">
        <v>181</v>
      </c>
      <c r="D99" t="s">
        <v>261</v>
      </c>
    </row>
    <row r="100" ht="12.75">
      <c r="A100">
        <f t="shared" si="1"/>
        <v>97</v>
      </c>
    </row>
    <row r="101" spans="1:5" ht="12.75">
      <c r="A101">
        <f t="shared" si="1"/>
        <v>98</v>
      </c>
      <c r="E101" t="s">
        <v>174</v>
      </c>
    </row>
    <row r="102" spans="1:4" ht="12.75">
      <c r="A102">
        <f t="shared" si="1"/>
        <v>99</v>
      </c>
      <c r="B102" t="s">
        <v>263</v>
      </c>
      <c r="C102" t="s">
        <v>264</v>
      </c>
      <c r="D102" t="s">
        <v>265</v>
      </c>
    </row>
    <row r="103" spans="1:5" ht="12.75">
      <c r="A103">
        <f t="shared" si="1"/>
        <v>100</v>
      </c>
      <c r="E103" t="s">
        <v>191</v>
      </c>
    </row>
    <row r="104" spans="1:5" ht="12.75">
      <c r="A104">
        <f t="shared" si="1"/>
        <v>101</v>
      </c>
      <c r="E104" t="s">
        <v>174</v>
      </c>
    </row>
    <row r="105" spans="1:4" ht="12.75">
      <c r="A105">
        <f t="shared" si="1"/>
        <v>102</v>
      </c>
      <c r="B105" t="s">
        <v>179</v>
      </c>
      <c r="C105" t="s">
        <v>180</v>
      </c>
      <c r="D105" t="s">
        <v>181</v>
      </c>
    </row>
    <row r="106" ht="12.75">
      <c r="A106">
        <f t="shared" si="1"/>
        <v>103</v>
      </c>
    </row>
    <row r="107" spans="1:5" ht="12.75">
      <c r="A107">
        <f t="shared" si="1"/>
        <v>104</v>
      </c>
      <c r="E107" t="s">
        <v>267</v>
      </c>
    </row>
    <row r="108" spans="1:4" ht="12.75">
      <c r="A108">
        <f t="shared" si="1"/>
        <v>105</v>
      </c>
      <c r="B108" t="s">
        <v>166</v>
      </c>
      <c r="C108" t="s">
        <v>167</v>
      </c>
      <c r="D108" t="s">
        <v>168</v>
      </c>
    </row>
    <row r="109" ht="12.75">
      <c r="A109">
        <f t="shared" si="1"/>
        <v>106</v>
      </c>
    </row>
    <row r="110" spans="1:4" ht="12.75">
      <c r="A110">
        <f t="shared" si="1"/>
        <v>107</v>
      </c>
      <c r="B110" t="s">
        <v>157</v>
      </c>
      <c r="C110" t="s">
        <v>158</v>
      </c>
      <c r="D110" t="s">
        <v>159</v>
      </c>
    </row>
    <row r="111" spans="1:4" ht="12.75">
      <c r="A111">
        <f t="shared" si="1"/>
        <v>108</v>
      </c>
      <c r="B111" t="s">
        <v>184</v>
      </c>
      <c r="C111" t="s">
        <v>185</v>
      </c>
      <c r="D111" t="s">
        <v>186</v>
      </c>
    </row>
    <row r="112" spans="1:5" ht="12.75">
      <c r="A112">
        <f t="shared" si="1"/>
        <v>109</v>
      </c>
      <c r="E112" t="s">
        <v>268</v>
      </c>
    </row>
    <row r="113" spans="1:4" ht="12.75">
      <c r="A113">
        <f t="shared" si="1"/>
        <v>110</v>
      </c>
      <c r="B113" t="s">
        <v>196</v>
      </c>
      <c r="C113" t="s">
        <v>197</v>
      </c>
      <c r="D113" t="s">
        <v>198</v>
      </c>
    </row>
    <row r="114" spans="1:4" ht="12.75">
      <c r="A114">
        <f t="shared" si="1"/>
        <v>111</v>
      </c>
      <c r="B114" t="s">
        <v>170</v>
      </c>
      <c r="C114" t="s">
        <v>171</v>
      </c>
      <c r="D114" t="s">
        <v>172</v>
      </c>
    </row>
    <row r="115" spans="1:4" ht="12.75">
      <c r="A115">
        <f t="shared" si="1"/>
        <v>112</v>
      </c>
      <c r="B115" t="s">
        <v>179</v>
      </c>
      <c r="C115" t="s">
        <v>180</v>
      </c>
      <c r="D115" t="s">
        <v>181</v>
      </c>
    </row>
    <row r="116" spans="1:5" ht="12.75">
      <c r="A116">
        <f t="shared" si="1"/>
        <v>113</v>
      </c>
      <c r="E116" t="s">
        <v>190</v>
      </c>
    </row>
    <row r="117" spans="1:4" ht="12.75">
      <c r="A117">
        <f t="shared" si="1"/>
        <v>114</v>
      </c>
      <c r="B117" t="s">
        <v>166</v>
      </c>
      <c r="C117" t="s">
        <v>167</v>
      </c>
      <c r="D117" t="s">
        <v>168</v>
      </c>
    </row>
    <row r="118" spans="1:4" ht="12.75">
      <c r="A118">
        <f t="shared" si="1"/>
        <v>115</v>
      </c>
      <c r="B118" t="s">
        <v>199</v>
      </c>
      <c r="C118" t="s">
        <v>200</v>
      </c>
      <c r="D118" t="s">
        <v>201</v>
      </c>
    </row>
    <row r="119" spans="1:5" ht="12.75">
      <c r="A119">
        <f t="shared" si="1"/>
        <v>116</v>
      </c>
      <c r="E119" t="s">
        <v>222</v>
      </c>
    </row>
    <row r="120" spans="1:4" ht="12.75">
      <c r="A120">
        <f t="shared" si="1"/>
        <v>117</v>
      </c>
      <c r="B120" t="s">
        <v>160</v>
      </c>
      <c r="C120" t="s">
        <v>161</v>
      </c>
      <c r="D120" t="s">
        <v>162</v>
      </c>
    </row>
    <row r="121" spans="1:5" ht="12.75">
      <c r="A121">
        <f t="shared" si="1"/>
        <v>118</v>
      </c>
      <c r="E121" t="s">
        <v>267</v>
      </c>
    </row>
    <row r="122" spans="1:5" ht="12.75">
      <c r="A122">
        <f t="shared" si="1"/>
        <v>119</v>
      </c>
      <c r="E122" t="s">
        <v>268</v>
      </c>
    </row>
    <row r="123" spans="1:5" ht="12.75">
      <c r="A123">
        <f t="shared" si="1"/>
        <v>120</v>
      </c>
      <c r="E123" t="s">
        <v>175</v>
      </c>
    </row>
    <row r="124" spans="1:4" ht="12.75">
      <c r="A124">
        <f t="shared" si="1"/>
        <v>121</v>
      </c>
      <c r="B124" t="s">
        <v>160</v>
      </c>
      <c r="C124" t="s">
        <v>161</v>
      </c>
      <c r="D124" t="s">
        <v>162</v>
      </c>
    </row>
    <row r="125" spans="1:5" ht="12.75">
      <c r="A125">
        <f t="shared" si="1"/>
        <v>122</v>
      </c>
      <c r="E125" t="s">
        <v>174</v>
      </c>
    </row>
    <row r="126" spans="1:5" ht="12.75">
      <c r="A126">
        <f t="shared" si="1"/>
        <v>123</v>
      </c>
      <c r="E126" t="s">
        <v>222</v>
      </c>
    </row>
    <row r="127" spans="1:4" ht="12.75">
      <c r="A127">
        <f t="shared" si="1"/>
        <v>124</v>
      </c>
      <c r="B127" t="s">
        <v>228</v>
      </c>
      <c r="C127" t="s">
        <v>229</v>
      </c>
      <c r="D127" t="s">
        <v>213</v>
      </c>
    </row>
    <row r="128" spans="1:4" ht="12.75">
      <c r="A128">
        <f t="shared" si="1"/>
        <v>125</v>
      </c>
      <c r="B128" t="s">
        <v>196</v>
      </c>
      <c r="C128" t="s">
        <v>197</v>
      </c>
      <c r="D128" t="s">
        <v>198</v>
      </c>
    </row>
    <row r="129" spans="1:4" ht="12.75">
      <c r="A129">
        <f t="shared" si="1"/>
        <v>126</v>
      </c>
      <c r="B129" t="s">
        <v>274</v>
      </c>
      <c r="C129" t="s">
        <v>275</v>
      </c>
      <c r="D129" t="s">
        <v>276</v>
      </c>
    </row>
    <row r="130" ht="12.75">
      <c r="A130">
        <f t="shared" si="1"/>
        <v>127</v>
      </c>
    </row>
    <row r="131" spans="1:4" ht="12.75">
      <c r="A131">
        <f t="shared" si="1"/>
        <v>128</v>
      </c>
      <c r="B131" t="s">
        <v>246</v>
      </c>
      <c r="C131" t="s">
        <v>247</v>
      </c>
      <c r="D131" t="s">
        <v>248</v>
      </c>
    </row>
    <row r="132" spans="1:5" ht="12.75">
      <c r="A132">
        <f t="shared" si="1"/>
        <v>129</v>
      </c>
      <c r="E132" t="s">
        <v>191</v>
      </c>
    </row>
    <row r="133" spans="1:4" ht="12.75">
      <c r="A133">
        <f t="shared" si="1"/>
        <v>130</v>
      </c>
      <c r="B133" t="s">
        <v>274</v>
      </c>
      <c r="C133" t="s">
        <v>275</v>
      </c>
      <c r="D133" t="s">
        <v>276</v>
      </c>
    </row>
    <row r="134" spans="1:5" ht="12.75">
      <c r="A134">
        <f aca="true" t="shared" si="2" ref="A134:A197">A133+1</f>
        <v>131</v>
      </c>
      <c r="E134" t="s">
        <v>174</v>
      </c>
    </row>
    <row r="135" spans="1:5" ht="12.75">
      <c r="A135">
        <f t="shared" si="2"/>
        <v>132</v>
      </c>
      <c r="E135" t="s">
        <v>175</v>
      </c>
    </row>
    <row r="136" spans="1:5" ht="12.75">
      <c r="A136">
        <f t="shared" si="2"/>
        <v>133</v>
      </c>
      <c r="E136" t="s">
        <v>268</v>
      </c>
    </row>
    <row r="137" spans="1:4" ht="12.75">
      <c r="A137">
        <f t="shared" si="2"/>
        <v>134</v>
      </c>
      <c r="B137" t="s">
        <v>280</v>
      </c>
      <c r="C137" t="s">
        <v>281</v>
      </c>
      <c r="D137" t="s">
        <v>282</v>
      </c>
    </row>
    <row r="138" spans="1:4" ht="12.75">
      <c r="A138">
        <f t="shared" si="2"/>
        <v>135</v>
      </c>
      <c r="B138" t="s">
        <v>284</v>
      </c>
      <c r="C138" t="s">
        <v>244</v>
      </c>
      <c r="D138" t="s">
        <v>276</v>
      </c>
    </row>
    <row r="139" spans="1:4" ht="12.75">
      <c r="A139">
        <f t="shared" si="2"/>
        <v>136</v>
      </c>
      <c r="B139" t="s">
        <v>166</v>
      </c>
      <c r="C139" t="s">
        <v>167</v>
      </c>
      <c r="D139" t="s">
        <v>168</v>
      </c>
    </row>
    <row r="140" spans="1:5" ht="12.75">
      <c r="A140">
        <f t="shared" si="2"/>
        <v>137</v>
      </c>
      <c r="E140" t="s">
        <v>233</v>
      </c>
    </row>
    <row r="141" ht="12.75">
      <c r="A141">
        <f t="shared" si="2"/>
        <v>138</v>
      </c>
    </row>
    <row r="142" spans="1:4" ht="12.75">
      <c r="A142">
        <f t="shared" si="2"/>
        <v>139</v>
      </c>
      <c r="B142" t="s">
        <v>286</v>
      </c>
      <c r="C142" t="s">
        <v>162</v>
      </c>
      <c r="D142" t="s">
        <v>287</v>
      </c>
    </row>
    <row r="143" spans="1:4" ht="12.75">
      <c r="A143">
        <f t="shared" si="2"/>
        <v>140</v>
      </c>
      <c r="B143" t="s">
        <v>179</v>
      </c>
      <c r="C143" t="s">
        <v>180</v>
      </c>
      <c r="D143" t="s">
        <v>181</v>
      </c>
    </row>
    <row r="144" spans="1:4" ht="12.75">
      <c r="A144">
        <f t="shared" si="2"/>
        <v>141</v>
      </c>
      <c r="B144" t="s">
        <v>166</v>
      </c>
      <c r="C144" t="s">
        <v>167</v>
      </c>
      <c r="D144" t="s">
        <v>168</v>
      </c>
    </row>
    <row r="145" spans="1:4" ht="12.75">
      <c r="A145">
        <f t="shared" si="2"/>
        <v>142</v>
      </c>
      <c r="B145" t="s">
        <v>170</v>
      </c>
      <c r="C145" t="s">
        <v>171</v>
      </c>
      <c r="D145" t="s">
        <v>172</v>
      </c>
    </row>
    <row r="146" spans="1:4" ht="12.75">
      <c r="A146">
        <f t="shared" si="2"/>
        <v>143</v>
      </c>
      <c r="B146" t="s">
        <v>219</v>
      </c>
      <c r="C146" t="s">
        <v>220</v>
      </c>
      <c r="D146" t="s">
        <v>221</v>
      </c>
    </row>
    <row r="147" spans="1:4" ht="12.75">
      <c r="A147">
        <f t="shared" si="2"/>
        <v>144</v>
      </c>
      <c r="B147" t="s">
        <v>260</v>
      </c>
      <c r="C147" t="s">
        <v>181</v>
      </c>
      <c r="D147" t="s">
        <v>261</v>
      </c>
    </row>
    <row r="148" spans="1:5" ht="12.75">
      <c r="A148">
        <f t="shared" si="2"/>
        <v>145</v>
      </c>
      <c r="E148" t="s">
        <v>191</v>
      </c>
    </row>
    <row r="149" spans="1:4" ht="12.75">
      <c r="A149">
        <f t="shared" si="2"/>
        <v>146</v>
      </c>
      <c r="B149" t="s">
        <v>179</v>
      </c>
      <c r="C149" t="s">
        <v>180</v>
      </c>
      <c r="D149" t="s">
        <v>181</v>
      </c>
    </row>
    <row r="150" spans="1:4" ht="12.75">
      <c r="A150">
        <f t="shared" si="2"/>
        <v>147</v>
      </c>
      <c r="B150" t="s">
        <v>290</v>
      </c>
      <c r="C150" t="s">
        <v>291</v>
      </c>
      <c r="D150" t="s">
        <v>292</v>
      </c>
    </row>
    <row r="151" ht="12.75">
      <c r="A151">
        <f t="shared" si="2"/>
        <v>148</v>
      </c>
    </row>
    <row r="152" spans="1:5" ht="12.75">
      <c r="A152">
        <f t="shared" si="2"/>
        <v>149</v>
      </c>
      <c r="E152" t="s">
        <v>294</v>
      </c>
    </row>
    <row r="153" spans="1:5" ht="12.75">
      <c r="A153">
        <f t="shared" si="2"/>
        <v>150</v>
      </c>
      <c r="E153" t="s">
        <v>174</v>
      </c>
    </row>
    <row r="154" spans="1:5" ht="12.75">
      <c r="A154">
        <f t="shared" si="2"/>
        <v>151</v>
      </c>
      <c r="E154" t="s">
        <v>222</v>
      </c>
    </row>
    <row r="155" ht="12.75">
      <c r="A155">
        <f t="shared" si="2"/>
        <v>152</v>
      </c>
    </row>
    <row r="156" spans="1:5" ht="12.75">
      <c r="A156">
        <f t="shared" si="2"/>
        <v>153</v>
      </c>
      <c r="E156" t="s">
        <v>175</v>
      </c>
    </row>
    <row r="157" spans="1:5" ht="12.75">
      <c r="A157">
        <f t="shared" si="2"/>
        <v>154</v>
      </c>
      <c r="E157" t="s">
        <v>174</v>
      </c>
    </row>
    <row r="158" ht="12.75">
      <c r="A158">
        <f t="shared" si="2"/>
        <v>155</v>
      </c>
    </row>
    <row r="159" spans="1:4" ht="12.75">
      <c r="A159">
        <f t="shared" si="2"/>
        <v>156</v>
      </c>
      <c r="B159" t="s">
        <v>298</v>
      </c>
      <c r="C159" t="s">
        <v>299</v>
      </c>
      <c r="D159" t="s">
        <v>300</v>
      </c>
    </row>
    <row r="160" spans="1:5" ht="12.75">
      <c r="A160">
        <f t="shared" si="2"/>
        <v>157</v>
      </c>
      <c r="E160" t="s">
        <v>222</v>
      </c>
    </row>
    <row r="161" spans="1:5" ht="12.75">
      <c r="A161">
        <f t="shared" si="2"/>
        <v>158</v>
      </c>
      <c r="E161" t="s">
        <v>222</v>
      </c>
    </row>
    <row r="162" spans="1:5" ht="12.75">
      <c r="A162">
        <f t="shared" si="2"/>
        <v>159</v>
      </c>
      <c r="E162" t="s">
        <v>174</v>
      </c>
    </row>
    <row r="163" spans="1:4" ht="12.75">
      <c r="A163">
        <f t="shared" si="2"/>
        <v>160</v>
      </c>
      <c r="B163" t="s">
        <v>157</v>
      </c>
      <c r="C163" t="s">
        <v>158</v>
      </c>
      <c r="D163" t="s">
        <v>159</v>
      </c>
    </row>
    <row r="164" spans="1:4" ht="12.75">
      <c r="A164">
        <f t="shared" si="2"/>
        <v>161</v>
      </c>
      <c r="B164" t="s">
        <v>166</v>
      </c>
      <c r="C164" t="s">
        <v>167</v>
      </c>
      <c r="D164" t="s">
        <v>168</v>
      </c>
    </row>
    <row r="165" spans="1:5" ht="12.75">
      <c r="A165">
        <f t="shared" si="2"/>
        <v>162</v>
      </c>
      <c r="E165" t="s">
        <v>268</v>
      </c>
    </row>
    <row r="166" spans="1:5" ht="12.75">
      <c r="A166">
        <f t="shared" si="2"/>
        <v>163</v>
      </c>
      <c r="E166" t="s">
        <v>175</v>
      </c>
    </row>
    <row r="167" spans="1:4" ht="12.75">
      <c r="A167">
        <f t="shared" si="2"/>
        <v>164</v>
      </c>
      <c r="B167" t="s">
        <v>306</v>
      </c>
      <c r="C167" t="s">
        <v>167</v>
      </c>
      <c r="D167" t="s">
        <v>245</v>
      </c>
    </row>
    <row r="168" spans="1:5" ht="12.75">
      <c r="A168">
        <f t="shared" si="2"/>
        <v>165</v>
      </c>
      <c r="E168" t="s">
        <v>191</v>
      </c>
    </row>
    <row r="169" spans="1:4" ht="12.75">
      <c r="A169">
        <f t="shared" si="2"/>
        <v>166</v>
      </c>
      <c r="B169" t="s">
        <v>307</v>
      </c>
      <c r="C169" t="s">
        <v>181</v>
      </c>
      <c r="D169" t="s">
        <v>253</v>
      </c>
    </row>
    <row r="170" spans="1:4" ht="12.75">
      <c r="A170">
        <f t="shared" si="2"/>
        <v>167</v>
      </c>
      <c r="B170" t="s">
        <v>246</v>
      </c>
      <c r="C170" t="s">
        <v>247</v>
      </c>
      <c r="D170" t="s">
        <v>248</v>
      </c>
    </row>
    <row r="171" spans="1:4" ht="12.75">
      <c r="A171">
        <f t="shared" si="2"/>
        <v>168</v>
      </c>
      <c r="B171" t="s">
        <v>246</v>
      </c>
      <c r="C171" t="s">
        <v>247</v>
      </c>
      <c r="D171" t="s">
        <v>248</v>
      </c>
    </row>
    <row r="172" spans="1:4" ht="12.75">
      <c r="A172">
        <f t="shared" si="2"/>
        <v>169</v>
      </c>
      <c r="B172" t="s">
        <v>235</v>
      </c>
      <c r="C172" t="s">
        <v>236</v>
      </c>
      <c r="D172" t="s">
        <v>237</v>
      </c>
    </row>
    <row r="173" spans="1:4" ht="12.75">
      <c r="A173">
        <f t="shared" si="2"/>
        <v>170</v>
      </c>
      <c r="B173" t="s">
        <v>166</v>
      </c>
      <c r="C173" t="s">
        <v>167</v>
      </c>
      <c r="D173" t="s">
        <v>168</v>
      </c>
    </row>
    <row r="174" spans="1:5" ht="12.75">
      <c r="A174">
        <f t="shared" si="2"/>
        <v>171</v>
      </c>
      <c r="E174" t="s">
        <v>190</v>
      </c>
    </row>
    <row r="175" spans="1:4" ht="12.75">
      <c r="A175">
        <f t="shared" si="2"/>
        <v>172</v>
      </c>
      <c r="B175" t="s">
        <v>274</v>
      </c>
      <c r="C175" t="s">
        <v>275</v>
      </c>
      <c r="D175" t="s">
        <v>276</v>
      </c>
    </row>
    <row r="176" spans="1:4" ht="12.75">
      <c r="A176">
        <f t="shared" si="2"/>
        <v>173</v>
      </c>
      <c r="B176" t="s">
        <v>166</v>
      </c>
      <c r="C176" t="s">
        <v>167</v>
      </c>
      <c r="D176" t="s">
        <v>168</v>
      </c>
    </row>
    <row r="177" spans="1:4" ht="12.75">
      <c r="A177">
        <f t="shared" si="2"/>
        <v>174</v>
      </c>
      <c r="B177" t="s">
        <v>160</v>
      </c>
      <c r="C177" t="s">
        <v>161</v>
      </c>
      <c r="D177" t="s">
        <v>162</v>
      </c>
    </row>
    <row r="178" spans="1:4" ht="12.75">
      <c r="A178">
        <f t="shared" si="2"/>
        <v>175</v>
      </c>
      <c r="B178" t="s">
        <v>170</v>
      </c>
      <c r="C178" t="s">
        <v>171</v>
      </c>
      <c r="D178" t="s">
        <v>172</v>
      </c>
    </row>
    <row r="179" spans="1:5" ht="12.75">
      <c r="A179">
        <f t="shared" si="2"/>
        <v>176</v>
      </c>
      <c r="E179" t="s">
        <v>174</v>
      </c>
    </row>
    <row r="180" spans="1:5" ht="12.75">
      <c r="A180">
        <f t="shared" si="2"/>
        <v>177</v>
      </c>
      <c r="E180" t="s">
        <v>222</v>
      </c>
    </row>
    <row r="181" ht="12.75">
      <c r="A181">
        <f t="shared" si="2"/>
        <v>178</v>
      </c>
    </row>
    <row r="182" spans="1:5" ht="12.75">
      <c r="A182">
        <f t="shared" si="2"/>
        <v>179</v>
      </c>
      <c r="E182" t="s">
        <v>190</v>
      </c>
    </row>
    <row r="183" spans="1:4" ht="12.75">
      <c r="A183">
        <f t="shared" si="2"/>
        <v>180</v>
      </c>
      <c r="B183" t="s">
        <v>170</v>
      </c>
      <c r="C183" t="s">
        <v>171</v>
      </c>
      <c r="D183" t="s">
        <v>172</v>
      </c>
    </row>
    <row r="184" spans="1:5" ht="12.75">
      <c r="A184">
        <f t="shared" si="2"/>
        <v>181</v>
      </c>
      <c r="E184" t="s">
        <v>313</v>
      </c>
    </row>
    <row r="185" spans="1:4" ht="12.75">
      <c r="A185">
        <f t="shared" si="2"/>
        <v>182</v>
      </c>
      <c r="B185" t="s">
        <v>315</v>
      </c>
      <c r="C185" t="s">
        <v>316</v>
      </c>
      <c r="D185" t="s">
        <v>162</v>
      </c>
    </row>
    <row r="186" spans="1:5" ht="12.75">
      <c r="A186">
        <f t="shared" si="2"/>
        <v>183</v>
      </c>
      <c r="E186" t="s">
        <v>174</v>
      </c>
    </row>
    <row r="187" spans="1:4" ht="12.75">
      <c r="A187">
        <f t="shared" si="2"/>
        <v>184</v>
      </c>
      <c r="B187" t="s">
        <v>319</v>
      </c>
      <c r="C187" t="s">
        <v>320</v>
      </c>
      <c r="D187" t="s">
        <v>321</v>
      </c>
    </row>
    <row r="188" spans="1:4" ht="12.75">
      <c r="A188">
        <f t="shared" si="2"/>
        <v>185</v>
      </c>
      <c r="B188" t="s">
        <v>246</v>
      </c>
      <c r="C188" t="s">
        <v>247</v>
      </c>
      <c r="D188" t="s">
        <v>248</v>
      </c>
    </row>
    <row r="189" spans="1:5" ht="12.75">
      <c r="A189">
        <f t="shared" si="2"/>
        <v>186</v>
      </c>
      <c r="E189" t="s">
        <v>191</v>
      </c>
    </row>
    <row r="190" spans="1:5" ht="12.75">
      <c r="A190">
        <f t="shared" si="2"/>
        <v>187</v>
      </c>
      <c r="E190" t="s">
        <v>268</v>
      </c>
    </row>
    <row r="191" spans="1:4" ht="12.75">
      <c r="A191">
        <f t="shared" si="2"/>
        <v>188</v>
      </c>
      <c r="B191" t="s">
        <v>246</v>
      </c>
      <c r="C191" t="s">
        <v>247</v>
      </c>
      <c r="D191" t="s">
        <v>248</v>
      </c>
    </row>
    <row r="192" ht="12.75">
      <c r="A192">
        <f t="shared" si="2"/>
        <v>189</v>
      </c>
    </row>
    <row r="193" spans="1:4" ht="12.75">
      <c r="A193">
        <f t="shared" si="2"/>
        <v>190</v>
      </c>
      <c r="B193" t="s">
        <v>170</v>
      </c>
      <c r="C193" t="s">
        <v>171</v>
      </c>
      <c r="D193" t="s">
        <v>172</v>
      </c>
    </row>
    <row r="194" spans="1:4" ht="12.75">
      <c r="A194">
        <f t="shared" si="2"/>
        <v>191</v>
      </c>
      <c r="B194" t="s">
        <v>166</v>
      </c>
      <c r="C194" t="s">
        <v>167</v>
      </c>
      <c r="D194" t="s">
        <v>168</v>
      </c>
    </row>
    <row r="195" spans="1:5" ht="12.75">
      <c r="A195">
        <f t="shared" si="2"/>
        <v>192</v>
      </c>
      <c r="E195" t="s">
        <v>222</v>
      </c>
    </row>
    <row r="196" spans="1:5" ht="12.75">
      <c r="A196">
        <f t="shared" si="2"/>
        <v>193</v>
      </c>
      <c r="E196" t="s">
        <v>268</v>
      </c>
    </row>
    <row r="197" ht="12.75">
      <c r="A197">
        <f t="shared" si="2"/>
        <v>194</v>
      </c>
    </row>
    <row r="198" spans="1:4" ht="12.75">
      <c r="A198">
        <f aca="true" t="shared" si="3" ref="A198:A261">A197+1</f>
        <v>195</v>
      </c>
      <c r="B198" t="s">
        <v>290</v>
      </c>
      <c r="C198" t="s">
        <v>291</v>
      </c>
      <c r="D198" t="s">
        <v>292</v>
      </c>
    </row>
    <row r="199" spans="1:4" ht="12.75">
      <c r="A199">
        <f t="shared" si="3"/>
        <v>196</v>
      </c>
      <c r="B199" t="s">
        <v>251</v>
      </c>
      <c r="C199" t="s">
        <v>252</v>
      </c>
      <c r="D199" t="s">
        <v>253</v>
      </c>
    </row>
    <row r="200" ht="12.75">
      <c r="A200">
        <f t="shared" si="3"/>
        <v>197</v>
      </c>
    </row>
    <row r="201" spans="1:5" ht="12.75">
      <c r="A201">
        <f t="shared" si="3"/>
        <v>198</v>
      </c>
      <c r="E201" t="s">
        <v>190</v>
      </c>
    </row>
    <row r="202" ht="12.75">
      <c r="A202">
        <f t="shared" si="3"/>
        <v>199</v>
      </c>
    </row>
    <row r="203" spans="1:5" ht="12.75">
      <c r="A203">
        <f t="shared" si="3"/>
        <v>200</v>
      </c>
      <c r="E203" t="s">
        <v>222</v>
      </c>
    </row>
    <row r="204" spans="1:4" ht="12.75">
      <c r="A204">
        <f t="shared" si="3"/>
        <v>201</v>
      </c>
      <c r="B204" t="s">
        <v>160</v>
      </c>
      <c r="C204" t="s">
        <v>161</v>
      </c>
      <c r="D204" t="s">
        <v>162</v>
      </c>
    </row>
    <row r="205" spans="1:5" ht="12.75">
      <c r="A205">
        <f t="shared" si="3"/>
        <v>202</v>
      </c>
      <c r="E205" t="s">
        <v>174</v>
      </c>
    </row>
    <row r="206" ht="12.75">
      <c r="A206">
        <f t="shared" si="3"/>
        <v>203</v>
      </c>
    </row>
    <row r="207" spans="1:4" ht="12.75">
      <c r="A207">
        <f t="shared" si="3"/>
        <v>204</v>
      </c>
      <c r="B207" t="s">
        <v>327</v>
      </c>
      <c r="C207" t="s">
        <v>328</v>
      </c>
      <c r="D207" t="s">
        <v>329</v>
      </c>
    </row>
    <row r="208" spans="1:5" ht="12.75">
      <c r="A208">
        <f t="shared" si="3"/>
        <v>205</v>
      </c>
      <c r="E208" t="s">
        <v>175</v>
      </c>
    </row>
    <row r="209" spans="1:4" ht="12.75">
      <c r="A209">
        <f t="shared" si="3"/>
        <v>206</v>
      </c>
      <c r="B209" t="s">
        <v>170</v>
      </c>
      <c r="C209" t="s">
        <v>171</v>
      </c>
      <c r="D209" t="s">
        <v>172</v>
      </c>
    </row>
    <row r="210" spans="1:5" ht="12.75">
      <c r="A210">
        <f t="shared" si="3"/>
        <v>207</v>
      </c>
      <c r="E210" t="s">
        <v>222</v>
      </c>
    </row>
    <row r="211" spans="1:5" ht="12.75">
      <c r="A211">
        <f t="shared" si="3"/>
        <v>208</v>
      </c>
      <c r="E211" t="s">
        <v>222</v>
      </c>
    </row>
    <row r="212" spans="1:4" ht="12.75">
      <c r="A212">
        <f t="shared" si="3"/>
        <v>209</v>
      </c>
      <c r="B212" t="s">
        <v>315</v>
      </c>
      <c r="C212" t="s">
        <v>316</v>
      </c>
      <c r="D212" t="s">
        <v>162</v>
      </c>
    </row>
    <row r="213" spans="1:4" ht="12.75">
      <c r="A213">
        <f t="shared" si="3"/>
        <v>210</v>
      </c>
      <c r="B213" t="s">
        <v>235</v>
      </c>
      <c r="C213" t="s">
        <v>236</v>
      </c>
      <c r="D213" t="s">
        <v>237</v>
      </c>
    </row>
    <row r="214" spans="1:5" ht="12.75">
      <c r="A214">
        <f t="shared" si="3"/>
        <v>211</v>
      </c>
      <c r="E214" t="s">
        <v>191</v>
      </c>
    </row>
    <row r="215" spans="1:4" ht="12.75">
      <c r="A215">
        <f t="shared" si="3"/>
        <v>212</v>
      </c>
      <c r="B215" t="s">
        <v>331</v>
      </c>
      <c r="C215" t="s">
        <v>332</v>
      </c>
      <c r="D215" t="s">
        <v>333</v>
      </c>
    </row>
    <row r="216" spans="1:4" ht="12.75">
      <c r="A216">
        <f t="shared" si="3"/>
        <v>213</v>
      </c>
      <c r="B216" t="s">
        <v>334</v>
      </c>
      <c r="C216" t="s">
        <v>335</v>
      </c>
      <c r="D216" t="s">
        <v>336</v>
      </c>
    </row>
    <row r="217" spans="1:4" ht="12.75">
      <c r="A217">
        <f t="shared" si="3"/>
        <v>214</v>
      </c>
      <c r="B217" t="s">
        <v>251</v>
      </c>
      <c r="C217" t="s">
        <v>252</v>
      </c>
      <c r="D217" t="s">
        <v>253</v>
      </c>
    </row>
    <row r="218" spans="1:5" ht="12.75">
      <c r="A218">
        <f t="shared" si="3"/>
        <v>215</v>
      </c>
      <c r="E218" t="s">
        <v>190</v>
      </c>
    </row>
    <row r="219" spans="1:4" ht="12.75">
      <c r="A219">
        <f t="shared" si="3"/>
        <v>216</v>
      </c>
      <c r="B219" t="s">
        <v>160</v>
      </c>
      <c r="C219" t="s">
        <v>161</v>
      </c>
      <c r="D219" t="s">
        <v>162</v>
      </c>
    </row>
    <row r="220" spans="1:4" ht="12.75">
      <c r="A220">
        <f t="shared" si="3"/>
        <v>217</v>
      </c>
      <c r="B220" t="s">
        <v>338</v>
      </c>
      <c r="C220" t="s">
        <v>197</v>
      </c>
      <c r="D220" t="s">
        <v>198</v>
      </c>
    </row>
    <row r="221" spans="1:4" ht="12.75">
      <c r="A221">
        <f t="shared" si="3"/>
        <v>218</v>
      </c>
      <c r="B221" t="s">
        <v>286</v>
      </c>
      <c r="C221" t="s">
        <v>162</v>
      </c>
      <c r="D221" t="s">
        <v>287</v>
      </c>
    </row>
    <row r="222" spans="1:5" ht="12.75">
      <c r="A222">
        <f t="shared" si="3"/>
        <v>219</v>
      </c>
      <c r="E222" t="s">
        <v>191</v>
      </c>
    </row>
    <row r="223" ht="12.75">
      <c r="A223">
        <f t="shared" si="3"/>
        <v>220</v>
      </c>
    </row>
    <row r="224" ht="12.75">
      <c r="A224">
        <f t="shared" si="3"/>
        <v>221</v>
      </c>
    </row>
    <row r="225" ht="12.75">
      <c r="A225">
        <f t="shared" si="3"/>
        <v>222</v>
      </c>
    </row>
    <row r="226" ht="12.75">
      <c r="A226">
        <f t="shared" si="3"/>
        <v>223</v>
      </c>
    </row>
    <row r="227" ht="12.75">
      <c r="A227">
        <f t="shared" si="3"/>
        <v>224</v>
      </c>
    </row>
    <row r="228" ht="12.75">
      <c r="A228">
        <f t="shared" si="3"/>
        <v>225</v>
      </c>
    </row>
    <row r="229" ht="12.75">
      <c r="A229">
        <f t="shared" si="3"/>
        <v>226</v>
      </c>
    </row>
    <row r="230" ht="12.75">
      <c r="A230">
        <f t="shared" si="3"/>
        <v>227</v>
      </c>
    </row>
    <row r="231" ht="12.75">
      <c r="A231">
        <f t="shared" si="3"/>
        <v>228</v>
      </c>
    </row>
    <row r="232" ht="12.75">
      <c r="A232">
        <f t="shared" si="3"/>
        <v>229</v>
      </c>
    </row>
    <row r="233" ht="12.75">
      <c r="A233">
        <f t="shared" si="3"/>
        <v>230</v>
      </c>
    </row>
    <row r="234" ht="12.75">
      <c r="A234">
        <f t="shared" si="3"/>
        <v>231</v>
      </c>
    </row>
    <row r="235" ht="12.75">
      <c r="A235">
        <f t="shared" si="3"/>
        <v>232</v>
      </c>
    </row>
    <row r="236" ht="12.75">
      <c r="A236">
        <f t="shared" si="3"/>
        <v>233</v>
      </c>
    </row>
    <row r="237" ht="12.75">
      <c r="A237">
        <f t="shared" si="3"/>
        <v>234</v>
      </c>
    </row>
    <row r="238" ht="12.75">
      <c r="A238">
        <f t="shared" si="3"/>
        <v>235</v>
      </c>
    </row>
    <row r="239" ht="12.75">
      <c r="A239">
        <f t="shared" si="3"/>
        <v>236</v>
      </c>
    </row>
    <row r="240" ht="12.75">
      <c r="A240">
        <f t="shared" si="3"/>
        <v>237</v>
      </c>
    </row>
    <row r="241" ht="12.75">
      <c r="A241">
        <f t="shared" si="3"/>
        <v>238</v>
      </c>
    </row>
    <row r="242" ht="12.75">
      <c r="A242">
        <f t="shared" si="3"/>
        <v>239</v>
      </c>
    </row>
    <row r="243" ht="12.75">
      <c r="A243">
        <f t="shared" si="3"/>
        <v>240</v>
      </c>
    </row>
    <row r="244" ht="12.75">
      <c r="A244">
        <f t="shared" si="3"/>
        <v>241</v>
      </c>
    </row>
    <row r="245" ht="12.75">
      <c r="A245">
        <f t="shared" si="3"/>
        <v>242</v>
      </c>
    </row>
    <row r="246" ht="12.75">
      <c r="A246">
        <f t="shared" si="3"/>
        <v>243</v>
      </c>
    </row>
    <row r="247" ht="12.75">
      <c r="A247">
        <f t="shared" si="3"/>
        <v>244</v>
      </c>
    </row>
    <row r="248" ht="12.75">
      <c r="A248">
        <f t="shared" si="3"/>
        <v>245</v>
      </c>
    </row>
    <row r="249" ht="12.75">
      <c r="A249">
        <f t="shared" si="3"/>
        <v>246</v>
      </c>
    </row>
    <row r="250" ht="12.75">
      <c r="A250">
        <f t="shared" si="3"/>
        <v>247</v>
      </c>
    </row>
    <row r="251" ht="12.75">
      <c r="A251">
        <f t="shared" si="3"/>
        <v>248</v>
      </c>
    </row>
    <row r="252" ht="12.75">
      <c r="A252">
        <f t="shared" si="3"/>
        <v>249</v>
      </c>
    </row>
    <row r="253" ht="12.75">
      <c r="A253">
        <f t="shared" si="3"/>
        <v>250</v>
      </c>
    </row>
    <row r="254" ht="12.75">
      <c r="A254">
        <f t="shared" si="3"/>
        <v>251</v>
      </c>
    </row>
    <row r="255" ht="12.75">
      <c r="A255">
        <f t="shared" si="3"/>
        <v>252</v>
      </c>
    </row>
    <row r="256" ht="12.75">
      <c r="A256">
        <f t="shared" si="3"/>
        <v>253</v>
      </c>
    </row>
    <row r="257" ht="12.75">
      <c r="A257">
        <f t="shared" si="3"/>
        <v>254</v>
      </c>
    </row>
    <row r="258" ht="12.75">
      <c r="A258">
        <f t="shared" si="3"/>
        <v>255</v>
      </c>
    </row>
    <row r="259" ht="12.75">
      <c r="A259">
        <f t="shared" si="3"/>
        <v>256</v>
      </c>
    </row>
    <row r="260" ht="12.75">
      <c r="A260">
        <f t="shared" si="3"/>
        <v>257</v>
      </c>
    </row>
    <row r="261" ht="12.75">
      <c r="A261">
        <f t="shared" si="3"/>
        <v>258</v>
      </c>
    </row>
    <row r="262" ht="12.75">
      <c r="A262">
        <f aca="true" t="shared" si="4" ref="A262:A325">A261+1</f>
        <v>259</v>
      </c>
    </row>
    <row r="263" ht="12.75">
      <c r="A263">
        <f t="shared" si="4"/>
        <v>260</v>
      </c>
    </row>
    <row r="264" ht="12.75">
      <c r="A264">
        <f t="shared" si="4"/>
        <v>261</v>
      </c>
    </row>
    <row r="265" ht="12.75">
      <c r="A265">
        <f t="shared" si="4"/>
        <v>262</v>
      </c>
    </row>
    <row r="266" ht="12.75">
      <c r="A266">
        <f t="shared" si="4"/>
        <v>263</v>
      </c>
    </row>
    <row r="267" ht="12.75">
      <c r="A267">
        <f t="shared" si="4"/>
        <v>264</v>
      </c>
    </row>
    <row r="268" ht="12.75">
      <c r="A268">
        <f t="shared" si="4"/>
        <v>265</v>
      </c>
    </row>
    <row r="269" ht="12.75">
      <c r="A269">
        <f t="shared" si="4"/>
        <v>266</v>
      </c>
    </row>
    <row r="270" ht="12.75">
      <c r="A270">
        <f t="shared" si="4"/>
        <v>267</v>
      </c>
    </row>
    <row r="271" ht="12.75">
      <c r="A271">
        <f t="shared" si="4"/>
        <v>268</v>
      </c>
    </row>
    <row r="272" ht="12.75">
      <c r="A272">
        <f t="shared" si="4"/>
        <v>269</v>
      </c>
    </row>
    <row r="273" ht="12.75">
      <c r="A273">
        <f t="shared" si="4"/>
        <v>270</v>
      </c>
    </row>
    <row r="274" ht="12.75">
      <c r="A274">
        <f t="shared" si="4"/>
        <v>271</v>
      </c>
    </row>
    <row r="275" ht="12.75">
      <c r="A275">
        <f t="shared" si="4"/>
        <v>272</v>
      </c>
    </row>
    <row r="276" ht="12.75">
      <c r="A276">
        <f t="shared" si="4"/>
        <v>273</v>
      </c>
    </row>
    <row r="277" ht="12.75">
      <c r="A277">
        <f t="shared" si="4"/>
        <v>274</v>
      </c>
    </row>
    <row r="278" ht="12.75">
      <c r="A278">
        <f t="shared" si="4"/>
        <v>275</v>
      </c>
    </row>
    <row r="279" ht="12.75">
      <c r="A279">
        <f t="shared" si="4"/>
        <v>276</v>
      </c>
    </row>
    <row r="280" ht="12.75">
      <c r="A280">
        <f t="shared" si="4"/>
        <v>277</v>
      </c>
    </row>
    <row r="281" ht="12.75">
      <c r="A281">
        <f t="shared" si="4"/>
        <v>278</v>
      </c>
    </row>
    <row r="282" ht="12.75">
      <c r="A282">
        <f t="shared" si="4"/>
        <v>279</v>
      </c>
    </row>
    <row r="283" ht="12.75">
      <c r="A283">
        <f t="shared" si="4"/>
        <v>280</v>
      </c>
    </row>
    <row r="284" ht="12.75">
      <c r="A284">
        <f t="shared" si="4"/>
        <v>281</v>
      </c>
    </row>
    <row r="285" ht="12.75">
      <c r="A285">
        <f t="shared" si="4"/>
        <v>282</v>
      </c>
    </row>
    <row r="286" ht="12.75">
      <c r="A286">
        <f t="shared" si="4"/>
        <v>283</v>
      </c>
    </row>
    <row r="287" ht="12.75">
      <c r="A287">
        <f t="shared" si="4"/>
        <v>284</v>
      </c>
    </row>
    <row r="288" ht="12.75">
      <c r="A288">
        <f t="shared" si="4"/>
        <v>285</v>
      </c>
    </row>
    <row r="289" ht="12.75">
      <c r="A289">
        <f t="shared" si="4"/>
        <v>286</v>
      </c>
    </row>
    <row r="290" ht="12.75">
      <c r="A290">
        <f t="shared" si="4"/>
        <v>287</v>
      </c>
    </row>
    <row r="291" ht="12.75">
      <c r="A291">
        <f t="shared" si="4"/>
        <v>288</v>
      </c>
    </row>
    <row r="292" ht="12.75">
      <c r="A292">
        <f t="shared" si="4"/>
        <v>289</v>
      </c>
    </row>
    <row r="293" ht="12.75">
      <c r="A293">
        <f t="shared" si="4"/>
        <v>290</v>
      </c>
    </row>
    <row r="294" ht="12.75">
      <c r="A294">
        <f t="shared" si="4"/>
        <v>291</v>
      </c>
    </row>
    <row r="295" ht="12.75">
      <c r="A295">
        <f t="shared" si="4"/>
        <v>292</v>
      </c>
    </row>
    <row r="296" ht="12.75">
      <c r="A296">
        <f t="shared" si="4"/>
        <v>293</v>
      </c>
    </row>
    <row r="297" ht="12.75">
      <c r="A297">
        <f t="shared" si="4"/>
        <v>294</v>
      </c>
    </row>
    <row r="298" ht="12.75">
      <c r="A298">
        <f t="shared" si="4"/>
        <v>295</v>
      </c>
    </row>
    <row r="299" ht="12.75">
      <c r="A299">
        <f t="shared" si="4"/>
        <v>296</v>
      </c>
    </row>
    <row r="300" ht="12.75">
      <c r="A300">
        <f t="shared" si="4"/>
        <v>297</v>
      </c>
    </row>
    <row r="301" ht="12.75">
      <c r="A301">
        <f t="shared" si="4"/>
        <v>298</v>
      </c>
    </row>
    <row r="302" ht="12.75">
      <c r="A302">
        <f t="shared" si="4"/>
        <v>299</v>
      </c>
    </row>
    <row r="303" ht="12.75">
      <c r="A303">
        <f t="shared" si="4"/>
        <v>300</v>
      </c>
    </row>
    <row r="304" ht="12.75">
      <c r="A304">
        <f t="shared" si="4"/>
        <v>301</v>
      </c>
    </row>
    <row r="305" ht="12.75">
      <c r="A305">
        <f t="shared" si="4"/>
        <v>302</v>
      </c>
    </row>
    <row r="306" ht="12.75">
      <c r="A306">
        <f t="shared" si="4"/>
        <v>303</v>
      </c>
    </row>
    <row r="307" ht="12.75">
      <c r="A307">
        <f t="shared" si="4"/>
        <v>304</v>
      </c>
    </row>
    <row r="308" ht="12.75">
      <c r="A308">
        <f t="shared" si="4"/>
        <v>305</v>
      </c>
    </row>
    <row r="309" ht="12.75">
      <c r="A309">
        <f t="shared" si="4"/>
        <v>306</v>
      </c>
    </row>
    <row r="310" ht="12.75">
      <c r="A310">
        <f t="shared" si="4"/>
        <v>307</v>
      </c>
    </row>
    <row r="311" ht="12.75">
      <c r="A311">
        <f t="shared" si="4"/>
        <v>308</v>
      </c>
    </row>
    <row r="312" ht="12.75">
      <c r="A312">
        <f t="shared" si="4"/>
        <v>309</v>
      </c>
    </row>
    <row r="313" ht="12.75">
      <c r="A313">
        <f t="shared" si="4"/>
        <v>310</v>
      </c>
    </row>
    <row r="314" ht="12.75">
      <c r="A314">
        <f t="shared" si="4"/>
        <v>311</v>
      </c>
    </row>
    <row r="315" ht="12.75">
      <c r="A315">
        <f t="shared" si="4"/>
        <v>312</v>
      </c>
    </row>
    <row r="316" ht="12.75">
      <c r="A316">
        <f t="shared" si="4"/>
        <v>313</v>
      </c>
    </row>
    <row r="317" ht="12.75">
      <c r="A317">
        <f t="shared" si="4"/>
        <v>314</v>
      </c>
    </row>
    <row r="318" ht="12.75">
      <c r="A318">
        <f t="shared" si="4"/>
        <v>315</v>
      </c>
    </row>
    <row r="319" ht="12.75">
      <c r="A319">
        <f t="shared" si="4"/>
        <v>316</v>
      </c>
    </row>
    <row r="320" ht="12.75">
      <c r="A320">
        <f t="shared" si="4"/>
        <v>317</v>
      </c>
    </row>
    <row r="321" ht="12.75">
      <c r="A321">
        <f t="shared" si="4"/>
        <v>318</v>
      </c>
    </row>
    <row r="322" ht="12.75">
      <c r="A322">
        <f t="shared" si="4"/>
        <v>319</v>
      </c>
    </row>
    <row r="323" ht="12.75">
      <c r="A323">
        <f t="shared" si="4"/>
        <v>320</v>
      </c>
    </row>
    <row r="324" ht="12.75">
      <c r="A324">
        <f t="shared" si="4"/>
        <v>321</v>
      </c>
    </row>
    <row r="325" ht="12.75">
      <c r="A325">
        <f t="shared" si="4"/>
        <v>322</v>
      </c>
    </row>
    <row r="326" ht="12.75">
      <c r="A326">
        <f aca="true" t="shared" si="5" ref="A326:A389">A325+1</f>
        <v>323</v>
      </c>
    </row>
    <row r="327" ht="12.75">
      <c r="A327">
        <f t="shared" si="5"/>
        <v>324</v>
      </c>
    </row>
    <row r="328" ht="12.75">
      <c r="A328">
        <f t="shared" si="5"/>
        <v>325</v>
      </c>
    </row>
    <row r="329" ht="12.75">
      <c r="A329">
        <f t="shared" si="5"/>
        <v>326</v>
      </c>
    </row>
    <row r="330" ht="12.75">
      <c r="A330">
        <f t="shared" si="5"/>
        <v>327</v>
      </c>
    </row>
    <row r="331" ht="12.75">
      <c r="A331">
        <f t="shared" si="5"/>
        <v>328</v>
      </c>
    </row>
    <row r="332" ht="12.75">
      <c r="A332">
        <f t="shared" si="5"/>
        <v>329</v>
      </c>
    </row>
    <row r="333" ht="12.75">
      <c r="A333">
        <f t="shared" si="5"/>
        <v>330</v>
      </c>
    </row>
    <row r="334" ht="12.75">
      <c r="A334">
        <f t="shared" si="5"/>
        <v>331</v>
      </c>
    </row>
    <row r="335" ht="12.75">
      <c r="A335">
        <f t="shared" si="5"/>
        <v>332</v>
      </c>
    </row>
    <row r="336" ht="12.75">
      <c r="A336">
        <f t="shared" si="5"/>
        <v>333</v>
      </c>
    </row>
    <row r="337" ht="12.75">
      <c r="A337">
        <f t="shared" si="5"/>
        <v>334</v>
      </c>
    </row>
    <row r="338" ht="12.75">
      <c r="A338">
        <f t="shared" si="5"/>
        <v>335</v>
      </c>
    </row>
    <row r="339" ht="12.75">
      <c r="A339">
        <f t="shared" si="5"/>
        <v>336</v>
      </c>
    </row>
    <row r="340" ht="12.75">
      <c r="A340">
        <f t="shared" si="5"/>
        <v>337</v>
      </c>
    </row>
    <row r="341" ht="12.75">
      <c r="A341">
        <f t="shared" si="5"/>
        <v>338</v>
      </c>
    </row>
    <row r="342" ht="12.75">
      <c r="A342">
        <f t="shared" si="5"/>
        <v>339</v>
      </c>
    </row>
    <row r="343" ht="12.75">
      <c r="A343">
        <f t="shared" si="5"/>
        <v>340</v>
      </c>
    </row>
    <row r="344" ht="12.75">
      <c r="A344">
        <f t="shared" si="5"/>
        <v>341</v>
      </c>
    </row>
    <row r="345" ht="12.75">
      <c r="A345">
        <f t="shared" si="5"/>
        <v>342</v>
      </c>
    </row>
    <row r="346" ht="12.75">
      <c r="A346">
        <f t="shared" si="5"/>
        <v>343</v>
      </c>
    </row>
    <row r="347" ht="12.75">
      <c r="A347">
        <f t="shared" si="5"/>
        <v>344</v>
      </c>
    </row>
    <row r="348" ht="12.75">
      <c r="A348">
        <f t="shared" si="5"/>
        <v>345</v>
      </c>
    </row>
    <row r="349" ht="12.75">
      <c r="A349">
        <f t="shared" si="5"/>
        <v>346</v>
      </c>
    </row>
    <row r="350" ht="12.75">
      <c r="A350">
        <f t="shared" si="5"/>
        <v>347</v>
      </c>
    </row>
    <row r="351" ht="12.75">
      <c r="A351">
        <f t="shared" si="5"/>
        <v>348</v>
      </c>
    </row>
    <row r="352" ht="12.75">
      <c r="A352">
        <f t="shared" si="5"/>
        <v>349</v>
      </c>
    </row>
    <row r="353" ht="12.75">
      <c r="A353">
        <f t="shared" si="5"/>
        <v>350</v>
      </c>
    </row>
    <row r="354" ht="12.75">
      <c r="A354">
        <f t="shared" si="5"/>
        <v>351</v>
      </c>
    </row>
    <row r="355" ht="12.75">
      <c r="A355">
        <f t="shared" si="5"/>
        <v>352</v>
      </c>
    </row>
    <row r="356" ht="12.75">
      <c r="A356">
        <f t="shared" si="5"/>
        <v>353</v>
      </c>
    </row>
    <row r="357" ht="12.75">
      <c r="A357">
        <f t="shared" si="5"/>
        <v>354</v>
      </c>
    </row>
    <row r="358" ht="12.75">
      <c r="A358">
        <f t="shared" si="5"/>
        <v>355</v>
      </c>
    </row>
    <row r="359" ht="12.75">
      <c r="A359">
        <f t="shared" si="5"/>
        <v>356</v>
      </c>
    </row>
    <row r="360" ht="12.75">
      <c r="A360">
        <f t="shared" si="5"/>
        <v>357</v>
      </c>
    </row>
    <row r="361" ht="12.75">
      <c r="A361">
        <f t="shared" si="5"/>
        <v>358</v>
      </c>
    </row>
    <row r="362" ht="12.75">
      <c r="A362">
        <f t="shared" si="5"/>
        <v>359</v>
      </c>
    </row>
    <row r="363" ht="12.75">
      <c r="A363">
        <f t="shared" si="5"/>
        <v>360</v>
      </c>
    </row>
    <row r="364" ht="12.75">
      <c r="A364">
        <f t="shared" si="5"/>
        <v>361</v>
      </c>
    </row>
    <row r="365" ht="12.75">
      <c r="A365">
        <f t="shared" si="5"/>
        <v>362</v>
      </c>
    </row>
    <row r="366" ht="12.75">
      <c r="A366">
        <f t="shared" si="5"/>
        <v>363</v>
      </c>
    </row>
    <row r="367" ht="12.75">
      <c r="A367">
        <f t="shared" si="5"/>
        <v>364</v>
      </c>
    </row>
    <row r="368" ht="12.75">
      <c r="A368">
        <f t="shared" si="5"/>
        <v>365</v>
      </c>
    </row>
    <row r="369" ht="12.75">
      <c r="A369">
        <f t="shared" si="5"/>
        <v>366</v>
      </c>
    </row>
    <row r="370" ht="12.75">
      <c r="A370">
        <f t="shared" si="5"/>
        <v>367</v>
      </c>
    </row>
    <row r="371" ht="12.75">
      <c r="A371">
        <f t="shared" si="5"/>
        <v>368</v>
      </c>
    </row>
    <row r="372" ht="12.75">
      <c r="A372">
        <f t="shared" si="5"/>
        <v>369</v>
      </c>
    </row>
    <row r="373" ht="12.75">
      <c r="A373">
        <f t="shared" si="5"/>
        <v>370</v>
      </c>
    </row>
    <row r="374" ht="12.75">
      <c r="A374">
        <f t="shared" si="5"/>
        <v>371</v>
      </c>
    </row>
    <row r="375" ht="12.75">
      <c r="A375">
        <f t="shared" si="5"/>
        <v>372</v>
      </c>
    </row>
    <row r="376" ht="12.75">
      <c r="A376">
        <f t="shared" si="5"/>
        <v>373</v>
      </c>
    </row>
    <row r="377" ht="12.75">
      <c r="A377">
        <f t="shared" si="5"/>
        <v>374</v>
      </c>
    </row>
    <row r="378" ht="12.75">
      <c r="A378">
        <f t="shared" si="5"/>
        <v>375</v>
      </c>
    </row>
    <row r="379" ht="12.75">
      <c r="A379">
        <f t="shared" si="5"/>
        <v>376</v>
      </c>
    </row>
    <row r="380" ht="12.75">
      <c r="A380">
        <f t="shared" si="5"/>
        <v>377</v>
      </c>
    </row>
    <row r="381" ht="12.75">
      <c r="A381">
        <f t="shared" si="5"/>
        <v>378</v>
      </c>
    </row>
    <row r="382" ht="12.75">
      <c r="A382">
        <f t="shared" si="5"/>
        <v>379</v>
      </c>
    </row>
    <row r="383" ht="12.75">
      <c r="A383">
        <f t="shared" si="5"/>
        <v>380</v>
      </c>
    </row>
    <row r="384" ht="12.75">
      <c r="A384">
        <f t="shared" si="5"/>
        <v>381</v>
      </c>
    </row>
    <row r="385" ht="12.75">
      <c r="A385">
        <f t="shared" si="5"/>
        <v>382</v>
      </c>
    </row>
    <row r="386" ht="12.75">
      <c r="A386">
        <f t="shared" si="5"/>
        <v>383</v>
      </c>
    </row>
    <row r="387" ht="12.75">
      <c r="A387">
        <f t="shared" si="5"/>
        <v>384</v>
      </c>
    </row>
    <row r="388" ht="12.75">
      <c r="A388">
        <f t="shared" si="5"/>
        <v>385</v>
      </c>
    </row>
    <row r="389" ht="12.75">
      <c r="A389">
        <f t="shared" si="5"/>
        <v>386</v>
      </c>
    </row>
    <row r="390" ht="12.75">
      <c r="A390">
        <f>A389+1</f>
        <v>387</v>
      </c>
    </row>
    <row r="391" ht="12.75">
      <c r="A391">
        <f>A390+1</f>
        <v>388</v>
      </c>
    </row>
    <row r="392" ht="12.75">
      <c r="A392">
        <f>A391+1</f>
        <v>389</v>
      </c>
    </row>
    <row r="393" ht="12.75">
      <c r="A393">
        <f>A392+1</f>
        <v>390</v>
      </c>
    </row>
    <row r="394" ht="12.75">
      <c r="A394">
        <f>A393+1</f>
        <v>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45">
      <selection activeCell="D70" sqref="D70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19.421875" style="0" customWidth="1"/>
    <col min="4" max="4" width="24.28125" style="0" customWidth="1"/>
    <col min="5" max="5" width="37.28125" style="0" customWidth="1"/>
  </cols>
  <sheetData>
    <row r="1" spans="2:5" ht="12.75" hidden="1">
      <c r="B1" t="s">
        <v>21</v>
      </c>
      <c r="C1" t="s">
        <v>21</v>
      </c>
      <c r="D1" t="s">
        <v>21</v>
      </c>
      <c r="E1" t="s">
        <v>23</v>
      </c>
    </row>
    <row r="2" spans="2:5" ht="12.75" hidden="1">
      <c r="B2" t="s">
        <v>95</v>
      </c>
      <c r="C2" t="s">
        <v>96</v>
      </c>
      <c r="D2" t="s">
        <v>97</v>
      </c>
      <c r="E2" t="s">
        <v>98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  <row r="4" spans="1:4" ht="12.75">
      <c r="A4">
        <v>1</v>
      </c>
      <c r="B4" t="s">
        <v>157</v>
      </c>
      <c r="C4" t="s">
        <v>158</v>
      </c>
      <c r="D4" t="s">
        <v>159</v>
      </c>
    </row>
    <row r="5" spans="1:4" ht="12.75">
      <c r="A5">
        <f>A4+1</f>
        <v>2</v>
      </c>
      <c r="B5" t="s">
        <v>160</v>
      </c>
      <c r="C5" t="s">
        <v>161</v>
      </c>
      <c r="D5" t="s">
        <v>162</v>
      </c>
    </row>
    <row r="6" spans="1:4" ht="12.75">
      <c r="A6">
        <f>A5+1</f>
        <v>3</v>
      </c>
      <c r="B6" t="s">
        <v>160</v>
      </c>
      <c r="C6" t="s">
        <v>161</v>
      </c>
      <c r="D6" t="s">
        <v>162</v>
      </c>
    </row>
    <row r="7" spans="1:5" ht="12.75">
      <c r="A7">
        <f aca="true" t="shared" si="0" ref="A7:A69">A6+1</f>
        <v>4</v>
      </c>
      <c r="E7" t="s">
        <v>163</v>
      </c>
    </row>
    <row r="8" spans="1:4" ht="12.75">
      <c r="A8">
        <f t="shared" si="0"/>
        <v>5</v>
      </c>
      <c r="B8" t="s">
        <v>166</v>
      </c>
      <c r="C8" t="s">
        <v>167</v>
      </c>
      <c r="D8" t="s">
        <v>168</v>
      </c>
    </row>
    <row r="9" spans="1:4" ht="12.75">
      <c r="A9">
        <f t="shared" si="0"/>
        <v>6</v>
      </c>
      <c r="B9" t="s">
        <v>170</v>
      </c>
      <c r="C9" t="s">
        <v>171</v>
      </c>
      <c r="D9" t="s">
        <v>172</v>
      </c>
    </row>
    <row r="10" spans="1:5" ht="12.75">
      <c r="A10">
        <f t="shared" si="0"/>
        <v>7</v>
      </c>
      <c r="E10" t="s">
        <v>174</v>
      </c>
    </row>
    <row r="11" spans="1:5" ht="12.75">
      <c r="A11">
        <f t="shared" si="0"/>
        <v>8</v>
      </c>
      <c r="E11" t="s">
        <v>175</v>
      </c>
    </row>
    <row r="12" spans="1:4" ht="12.75">
      <c r="A12">
        <f t="shared" si="0"/>
        <v>9</v>
      </c>
      <c r="B12" t="s">
        <v>179</v>
      </c>
      <c r="C12" t="s">
        <v>180</v>
      </c>
      <c r="D12" t="s">
        <v>181</v>
      </c>
    </row>
    <row r="13" spans="1:4" ht="12.75">
      <c r="A13">
        <f t="shared" si="0"/>
        <v>10</v>
      </c>
      <c r="B13" t="s">
        <v>184</v>
      </c>
      <c r="C13" t="s">
        <v>185</v>
      </c>
      <c r="D13" t="s">
        <v>186</v>
      </c>
    </row>
    <row r="14" spans="1:5" ht="12.75">
      <c r="A14">
        <f t="shared" si="0"/>
        <v>11</v>
      </c>
      <c r="E14" t="s">
        <v>174</v>
      </c>
    </row>
    <row r="15" spans="1:4" ht="12.75">
      <c r="A15">
        <f t="shared" si="0"/>
        <v>12</v>
      </c>
      <c r="B15" t="s">
        <v>166</v>
      </c>
      <c r="C15" t="s">
        <v>167</v>
      </c>
      <c r="D15" t="s">
        <v>168</v>
      </c>
    </row>
    <row r="16" spans="1:4" ht="12.75">
      <c r="A16">
        <f t="shared" si="0"/>
        <v>13</v>
      </c>
      <c r="B16" t="s">
        <v>160</v>
      </c>
      <c r="C16" t="s">
        <v>161</v>
      </c>
      <c r="D16" t="s">
        <v>162</v>
      </c>
    </row>
    <row r="17" spans="1:5" ht="12.75">
      <c r="A17">
        <f t="shared" si="0"/>
        <v>14</v>
      </c>
      <c r="E17" t="s">
        <v>190</v>
      </c>
    </row>
    <row r="18" spans="1:5" ht="12.75">
      <c r="A18">
        <f t="shared" si="0"/>
        <v>15</v>
      </c>
      <c r="E18" t="s">
        <v>191</v>
      </c>
    </row>
    <row r="19" spans="1:4" ht="12.75">
      <c r="A19">
        <f t="shared" si="0"/>
        <v>16</v>
      </c>
      <c r="B19" t="s">
        <v>192</v>
      </c>
      <c r="C19" t="s">
        <v>167</v>
      </c>
      <c r="D19" t="s">
        <v>193</v>
      </c>
    </row>
    <row r="20" spans="1:4" ht="12.75">
      <c r="A20">
        <f t="shared" si="0"/>
        <v>17</v>
      </c>
      <c r="B20" t="s">
        <v>196</v>
      </c>
      <c r="C20" t="s">
        <v>197</v>
      </c>
      <c r="D20" t="s">
        <v>198</v>
      </c>
    </row>
    <row r="21" spans="1:4" ht="12.75">
      <c r="A21">
        <f t="shared" si="0"/>
        <v>18</v>
      </c>
      <c r="B21" t="s">
        <v>199</v>
      </c>
      <c r="C21" t="s">
        <v>200</v>
      </c>
      <c r="D21" t="s">
        <v>201</v>
      </c>
    </row>
    <row r="22" spans="1:4" ht="12.75">
      <c r="A22">
        <f t="shared" si="0"/>
        <v>19</v>
      </c>
      <c r="B22" t="s">
        <v>160</v>
      </c>
      <c r="C22" t="s">
        <v>161</v>
      </c>
      <c r="D22" t="s">
        <v>162</v>
      </c>
    </row>
    <row r="23" spans="1:4" ht="12.75">
      <c r="A23">
        <f t="shared" si="0"/>
        <v>20</v>
      </c>
      <c r="B23" t="s">
        <v>196</v>
      </c>
      <c r="C23" t="s">
        <v>197</v>
      </c>
      <c r="D23" t="s">
        <v>198</v>
      </c>
    </row>
    <row r="24" ht="12.75">
      <c r="A24">
        <f t="shared" si="0"/>
        <v>21</v>
      </c>
    </row>
    <row r="25" ht="12.75">
      <c r="A25">
        <f t="shared" si="0"/>
        <v>22</v>
      </c>
    </row>
    <row r="26" ht="12.75">
      <c r="A26">
        <f t="shared" si="0"/>
        <v>23</v>
      </c>
    </row>
    <row r="27" spans="1:4" ht="12.75">
      <c r="A27">
        <f t="shared" si="0"/>
        <v>24</v>
      </c>
      <c r="B27" t="s">
        <v>166</v>
      </c>
      <c r="C27" t="s">
        <v>167</v>
      </c>
      <c r="D27" t="s">
        <v>168</v>
      </c>
    </row>
    <row r="28" spans="1:5" ht="12.75">
      <c r="A28">
        <f t="shared" si="0"/>
        <v>25</v>
      </c>
      <c r="E28" t="s">
        <v>175</v>
      </c>
    </row>
    <row r="29" spans="1:4" ht="12.75">
      <c r="A29">
        <f t="shared" si="0"/>
        <v>26</v>
      </c>
      <c r="B29" t="s">
        <v>170</v>
      </c>
      <c r="C29" t="s">
        <v>171</v>
      </c>
      <c r="D29" t="s">
        <v>172</v>
      </c>
    </row>
    <row r="30" spans="1:5" ht="12.75">
      <c r="A30">
        <f t="shared" si="0"/>
        <v>27</v>
      </c>
      <c r="E30" t="s">
        <v>174</v>
      </c>
    </row>
    <row r="31" spans="1:5" ht="12.75">
      <c r="A31">
        <f t="shared" si="0"/>
        <v>28</v>
      </c>
      <c r="E31" t="s">
        <v>191</v>
      </c>
    </row>
    <row r="32" spans="1:4" ht="12.75">
      <c r="A32">
        <f t="shared" si="0"/>
        <v>29</v>
      </c>
      <c r="B32" t="s">
        <v>160</v>
      </c>
      <c r="C32" t="s">
        <v>161</v>
      </c>
      <c r="D32" t="s">
        <v>162</v>
      </c>
    </row>
    <row r="33" spans="1:4" ht="12.75">
      <c r="A33">
        <f t="shared" si="0"/>
        <v>30</v>
      </c>
      <c r="B33" t="s">
        <v>160</v>
      </c>
      <c r="C33" t="s">
        <v>161</v>
      </c>
      <c r="D33" t="s">
        <v>162</v>
      </c>
    </row>
    <row r="34" spans="1:5" ht="12.75">
      <c r="A34">
        <f t="shared" si="0"/>
        <v>31</v>
      </c>
      <c r="E34" t="s">
        <v>174</v>
      </c>
    </row>
    <row r="35" spans="1:5" ht="12.75">
      <c r="A35">
        <f t="shared" si="0"/>
        <v>32</v>
      </c>
      <c r="E35" t="s">
        <v>207</v>
      </c>
    </row>
    <row r="36" spans="1:4" ht="12.75">
      <c r="A36">
        <f t="shared" si="0"/>
        <v>33</v>
      </c>
      <c r="B36" t="s">
        <v>209</v>
      </c>
      <c r="C36" t="s">
        <v>167</v>
      </c>
      <c r="D36" t="s">
        <v>210</v>
      </c>
    </row>
    <row r="37" spans="1:4" ht="12.75">
      <c r="A37">
        <f t="shared" si="0"/>
        <v>34</v>
      </c>
      <c r="B37" t="s">
        <v>199</v>
      </c>
      <c r="C37" t="s">
        <v>200</v>
      </c>
      <c r="D37" t="s">
        <v>201</v>
      </c>
    </row>
    <row r="38" spans="1:4" ht="12.75">
      <c r="A38">
        <f t="shared" si="0"/>
        <v>35</v>
      </c>
      <c r="B38" t="s">
        <v>212</v>
      </c>
      <c r="C38" t="s">
        <v>213</v>
      </c>
      <c r="D38" t="s">
        <v>214</v>
      </c>
    </row>
    <row r="39" spans="1:5" ht="12.75">
      <c r="A39">
        <f t="shared" si="0"/>
        <v>36</v>
      </c>
      <c r="E39" t="s">
        <v>190</v>
      </c>
    </row>
    <row r="40" spans="1:5" ht="12.75">
      <c r="A40">
        <f t="shared" si="0"/>
        <v>37</v>
      </c>
      <c r="E40" t="s">
        <v>174</v>
      </c>
    </row>
    <row r="41" spans="1:4" ht="12.75">
      <c r="A41">
        <f t="shared" si="0"/>
        <v>38</v>
      </c>
      <c r="B41" t="s">
        <v>184</v>
      </c>
      <c r="C41" t="s">
        <v>185</v>
      </c>
      <c r="D41" t="s">
        <v>186</v>
      </c>
    </row>
    <row r="42" spans="1:5" ht="12.75">
      <c r="A42">
        <f t="shared" si="0"/>
        <v>39</v>
      </c>
      <c r="E42" t="s">
        <v>174</v>
      </c>
    </row>
    <row r="43" spans="1:4" ht="12.75">
      <c r="A43">
        <f t="shared" si="0"/>
        <v>40</v>
      </c>
      <c r="B43" t="s">
        <v>199</v>
      </c>
      <c r="C43" t="s">
        <v>200</v>
      </c>
      <c r="D43" t="s">
        <v>201</v>
      </c>
    </row>
    <row r="44" spans="1:4" ht="12.75">
      <c r="A44">
        <f t="shared" si="0"/>
        <v>41</v>
      </c>
      <c r="B44" t="s">
        <v>157</v>
      </c>
      <c r="C44" t="s">
        <v>158</v>
      </c>
      <c r="D44" t="s">
        <v>159</v>
      </c>
    </row>
    <row r="45" spans="1:4" ht="12.75">
      <c r="A45">
        <f t="shared" si="0"/>
        <v>42</v>
      </c>
      <c r="B45" t="s">
        <v>170</v>
      </c>
      <c r="C45" t="s">
        <v>171</v>
      </c>
      <c r="D45" t="s">
        <v>172</v>
      </c>
    </row>
    <row r="46" spans="1:5" ht="12.75">
      <c r="A46">
        <f t="shared" si="0"/>
        <v>43</v>
      </c>
      <c r="E46" t="s">
        <v>191</v>
      </c>
    </row>
    <row r="47" spans="1:4" ht="12.75">
      <c r="A47">
        <f t="shared" si="0"/>
        <v>44</v>
      </c>
      <c r="B47" t="s">
        <v>219</v>
      </c>
      <c r="C47" t="s">
        <v>220</v>
      </c>
      <c r="D47" t="s">
        <v>221</v>
      </c>
    </row>
    <row r="48" spans="1:5" ht="12.75">
      <c r="A48">
        <f t="shared" si="0"/>
        <v>45</v>
      </c>
      <c r="E48" t="s">
        <v>190</v>
      </c>
    </row>
    <row r="49" spans="1:4" ht="12.75">
      <c r="A49">
        <f t="shared" si="0"/>
        <v>46</v>
      </c>
      <c r="B49" t="s">
        <v>192</v>
      </c>
      <c r="C49" t="s">
        <v>167</v>
      </c>
      <c r="D49" t="s">
        <v>193</v>
      </c>
    </row>
    <row r="50" spans="1:4" ht="12.75">
      <c r="A50">
        <f t="shared" si="0"/>
        <v>47</v>
      </c>
      <c r="B50" t="s">
        <v>160</v>
      </c>
      <c r="C50" t="s">
        <v>161</v>
      </c>
      <c r="D50" t="s">
        <v>162</v>
      </c>
    </row>
    <row r="51" spans="1:5" ht="12.75">
      <c r="A51">
        <f t="shared" si="0"/>
        <v>48</v>
      </c>
      <c r="E51" t="s">
        <v>222</v>
      </c>
    </row>
    <row r="52" spans="1:5" ht="12.75">
      <c r="A52">
        <f t="shared" si="0"/>
        <v>49</v>
      </c>
      <c r="E52" t="s">
        <v>174</v>
      </c>
    </row>
    <row r="53" spans="1:4" ht="12.75">
      <c r="A53">
        <f t="shared" si="0"/>
        <v>50</v>
      </c>
      <c r="B53" t="s">
        <v>223</v>
      </c>
      <c r="C53" t="s">
        <v>224</v>
      </c>
      <c r="D53" t="s">
        <v>221</v>
      </c>
    </row>
    <row r="54" spans="1:4" ht="12.75">
      <c r="A54">
        <f t="shared" si="0"/>
        <v>51</v>
      </c>
      <c r="B54" t="s">
        <v>196</v>
      </c>
      <c r="C54" t="s">
        <v>197</v>
      </c>
      <c r="D54" t="s">
        <v>198</v>
      </c>
    </row>
    <row r="55" spans="1:5" ht="12.75">
      <c r="A55">
        <f t="shared" si="0"/>
        <v>52</v>
      </c>
      <c r="E55" t="s">
        <v>175</v>
      </c>
    </row>
    <row r="56" spans="1:5" ht="12.75">
      <c r="A56">
        <f t="shared" si="0"/>
        <v>53</v>
      </c>
      <c r="E56" t="s">
        <v>174</v>
      </c>
    </row>
    <row r="57" spans="1:4" ht="12.75">
      <c r="A57">
        <f t="shared" si="0"/>
        <v>54</v>
      </c>
      <c r="B57" t="s">
        <v>157</v>
      </c>
      <c r="C57" t="s">
        <v>158</v>
      </c>
      <c r="D57" t="s">
        <v>159</v>
      </c>
    </row>
    <row r="58" spans="1:4" ht="12.75">
      <c r="A58">
        <f t="shared" si="0"/>
        <v>55</v>
      </c>
      <c r="B58" t="s">
        <v>166</v>
      </c>
      <c r="C58" t="s">
        <v>167</v>
      </c>
      <c r="D58" t="s">
        <v>168</v>
      </c>
    </row>
    <row r="59" spans="1:4" ht="12.75">
      <c r="A59">
        <f t="shared" si="0"/>
        <v>56</v>
      </c>
      <c r="B59" t="s">
        <v>212</v>
      </c>
      <c r="C59" t="s">
        <v>213</v>
      </c>
      <c r="D59" t="s">
        <v>214</v>
      </c>
    </row>
    <row r="60" spans="1:4" ht="12.75">
      <c r="A60">
        <f t="shared" si="0"/>
        <v>57</v>
      </c>
      <c r="B60" t="s">
        <v>228</v>
      </c>
      <c r="C60" t="s">
        <v>229</v>
      </c>
      <c r="D60" t="s">
        <v>213</v>
      </c>
    </row>
    <row r="61" spans="1:5" ht="12.75">
      <c r="A61">
        <f t="shared" si="0"/>
        <v>58</v>
      </c>
      <c r="E61" t="s">
        <v>190</v>
      </c>
    </row>
    <row r="62" spans="1:4" ht="12.75">
      <c r="A62">
        <f t="shared" si="0"/>
        <v>59</v>
      </c>
      <c r="B62" t="s">
        <v>230</v>
      </c>
      <c r="C62" t="s">
        <v>231</v>
      </c>
      <c r="D62" t="s">
        <v>210</v>
      </c>
    </row>
    <row r="63" spans="1:5" ht="12.75">
      <c r="A63">
        <f t="shared" si="0"/>
        <v>60</v>
      </c>
      <c r="E63" t="s">
        <v>191</v>
      </c>
    </row>
    <row r="64" spans="1:4" ht="12.75">
      <c r="A64">
        <f t="shared" si="0"/>
        <v>61</v>
      </c>
      <c r="B64" t="s">
        <v>160</v>
      </c>
      <c r="C64" t="s">
        <v>161</v>
      </c>
      <c r="D64" t="s">
        <v>162</v>
      </c>
    </row>
    <row r="65" ht="12.75">
      <c r="A65">
        <f t="shared" si="0"/>
        <v>62</v>
      </c>
    </row>
    <row r="66" spans="1:5" ht="12.75">
      <c r="A66">
        <f t="shared" si="0"/>
        <v>63</v>
      </c>
      <c r="E66" t="s">
        <v>232</v>
      </c>
    </row>
    <row r="67" spans="1:5" ht="12.75">
      <c r="A67">
        <f t="shared" si="0"/>
        <v>64</v>
      </c>
      <c r="E67" t="s">
        <v>233</v>
      </c>
    </row>
    <row r="68" spans="1:4" ht="12.75">
      <c r="A68">
        <f>A67+1</f>
        <v>65</v>
      </c>
      <c r="B68" t="s">
        <v>157</v>
      </c>
      <c r="C68" t="s">
        <v>158</v>
      </c>
      <c r="D68" t="s">
        <v>159</v>
      </c>
    </row>
    <row r="69" spans="1:5" ht="12.75">
      <c r="A69">
        <f t="shared" si="0"/>
        <v>66</v>
      </c>
      <c r="E69" t="s">
        <v>190</v>
      </c>
    </row>
    <row r="70" spans="1:5" ht="12.75">
      <c r="A70">
        <f aca="true" t="shared" si="1" ref="A70:A133">A69+1</f>
        <v>67</v>
      </c>
      <c r="E70" t="s">
        <v>174</v>
      </c>
    </row>
    <row r="71" spans="1:5" ht="12.75">
      <c r="A71">
        <f t="shared" si="1"/>
        <v>68</v>
      </c>
      <c r="E71" t="s">
        <v>222</v>
      </c>
    </row>
    <row r="72" spans="1:4" ht="12.75">
      <c r="A72">
        <f t="shared" si="1"/>
        <v>69</v>
      </c>
      <c r="B72" t="s">
        <v>235</v>
      </c>
      <c r="C72" t="s">
        <v>236</v>
      </c>
      <c r="D72" t="s">
        <v>237</v>
      </c>
    </row>
    <row r="73" spans="1:4" ht="12.75">
      <c r="A73">
        <f t="shared" si="1"/>
        <v>70</v>
      </c>
      <c r="B73" t="s">
        <v>160</v>
      </c>
      <c r="C73" t="s">
        <v>161</v>
      </c>
      <c r="D73" t="s">
        <v>162</v>
      </c>
    </row>
    <row r="74" spans="1:4" ht="12.75">
      <c r="A74">
        <f t="shared" si="1"/>
        <v>71</v>
      </c>
      <c r="B74" t="s">
        <v>170</v>
      </c>
      <c r="C74" t="s">
        <v>171</v>
      </c>
      <c r="D74" t="s">
        <v>172</v>
      </c>
    </row>
    <row r="75" spans="1:4" ht="12.75">
      <c r="A75">
        <f t="shared" si="1"/>
        <v>72</v>
      </c>
      <c r="B75" t="s">
        <v>243</v>
      </c>
      <c r="C75" t="s">
        <v>244</v>
      </c>
      <c r="D75" t="s">
        <v>245</v>
      </c>
    </row>
    <row r="76" spans="1:4" ht="12.75">
      <c r="A76">
        <f t="shared" si="1"/>
        <v>73</v>
      </c>
      <c r="B76" t="s">
        <v>246</v>
      </c>
      <c r="C76" t="s">
        <v>247</v>
      </c>
      <c r="D76" t="s">
        <v>248</v>
      </c>
    </row>
    <row r="77" spans="1:5" ht="12.75">
      <c r="A77">
        <f t="shared" si="1"/>
        <v>74</v>
      </c>
      <c r="E77" t="s">
        <v>249</v>
      </c>
    </row>
    <row r="78" spans="1:5" ht="12.75">
      <c r="A78">
        <f t="shared" si="1"/>
        <v>75</v>
      </c>
      <c r="E78" t="s">
        <v>191</v>
      </c>
    </row>
    <row r="79" spans="1:4" ht="12.75">
      <c r="A79">
        <f t="shared" si="1"/>
        <v>76</v>
      </c>
      <c r="B79" t="s">
        <v>166</v>
      </c>
      <c r="C79" t="s">
        <v>167</v>
      </c>
      <c r="D79" t="s">
        <v>168</v>
      </c>
    </row>
    <row r="80" spans="1:4" ht="12.75">
      <c r="A80">
        <f t="shared" si="1"/>
        <v>77</v>
      </c>
      <c r="B80" t="s">
        <v>157</v>
      </c>
      <c r="C80" t="s">
        <v>158</v>
      </c>
      <c r="D80" t="s">
        <v>159</v>
      </c>
    </row>
    <row r="81" spans="1:5" ht="12.75">
      <c r="A81">
        <f t="shared" si="1"/>
        <v>78</v>
      </c>
      <c r="E81" t="s">
        <v>174</v>
      </c>
    </row>
    <row r="82" spans="1:4" ht="12.75">
      <c r="A82">
        <f t="shared" si="1"/>
        <v>79</v>
      </c>
      <c r="B82" t="s">
        <v>228</v>
      </c>
      <c r="C82" t="s">
        <v>229</v>
      </c>
      <c r="D82" t="s">
        <v>213</v>
      </c>
    </row>
    <row r="83" spans="1:4" ht="12.75">
      <c r="A83">
        <f t="shared" si="1"/>
        <v>80</v>
      </c>
      <c r="B83" t="s">
        <v>166</v>
      </c>
      <c r="C83" t="s">
        <v>167</v>
      </c>
      <c r="D83" t="s">
        <v>168</v>
      </c>
    </row>
    <row r="84" spans="1:5" ht="12.75">
      <c r="A84">
        <f t="shared" si="1"/>
        <v>81</v>
      </c>
      <c r="E84" t="s">
        <v>174</v>
      </c>
    </row>
    <row r="85" spans="1:4" ht="12.75">
      <c r="A85">
        <f t="shared" si="1"/>
        <v>82</v>
      </c>
      <c r="B85" t="s">
        <v>251</v>
      </c>
      <c r="C85" t="s">
        <v>252</v>
      </c>
      <c r="D85" t="s">
        <v>253</v>
      </c>
    </row>
    <row r="86" ht="12.75">
      <c r="A86">
        <f t="shared" si="1"/>
        <v>83</v>
      </c>
    </row>
    <row r="87" spans="1:5" ht="12.75">
      <c r="A87">
        <f t="shared" si="1"/>
        <v>84</v>
      </c>
      <c r="E87" t="s">
        <v>174</v>
      </c>
    </row>
    <row r="88" spans="1:4" ht="12.75">
      <c r="A88">
        <f t="shared" si="1"/>
        <v>85</v>
      </c>
      <c r="B88" t="s">
        <v>254</v>
      </c>
      <c r="C88" t="s">
        <v>167</v>
      </c>
      <c r="D88" t="s">
        <v>162</v>
      </c>
    </row>
    <row r="89" spans="1:4" ht="12.75">
      <c r="A89">
        <f t="shared" si="1"/>
        <v>86</v>
      </c>
      <c r="B89" t="s">
        <v>251</v>
      </c>
      <c r="C89" t="s">
        <v>252</v>
      </c>
      <c r="D89" t="s">
        <v>253</v>
      </c>
    </row>
    <row r="90" spans="1:5" ht="12.75">
      <c r="A90">
        <f t="shared" si="1"/>
        <v>87</v>
      </c>
      <c r="E90" t="s">
        <v>249</v>
      </c>
    </row>
    <row r="91" spans="1:4" ht="12.75">
      <c r="A91">
        <f t="shared" si="1"/>
        <v>88</v>
      </c>
      <c r="B91" t="s">
        <v>179</v>
      </c>
      <c r="C91" t="s">
        <v>180</v>
      </c>
      <c r="D91" t="s">
        <v>181</v>
      </c>
    </row>
    <row r="92" spans="1:4" ht="12.75">
      <c r="A92">
        <f t="shared" si="1"/>
        <v>89</v>
      </c>
      <c r="B92" t="s">
        <v>196</v>
      </c>
      <c r="C92" t="s">
        <v>197</v>
      </c>
      <c r="D92" t="s">
        <v>198</v>
      </c>
    </row>
    <row r="93" spans="1:4" ht="12.75">
      <c r="A93">
        <f t="shared" si="1"/>
        <v>90</v>
      </c>
      <c r="B93" t="s">
        <v>170</v>
      </c>
      <c r="C93" t="s">
        <v>171</v>
      </c>
      <c r="D93" t="s">
        <v>172</v>
      </c>
    </row>
    <row r="94" spans="1:4" ht="12.75">
      <c r="A94">
        <f t="shared" si="1"/>
        <v>91</v>
      </c>
      <c r="B94" t="s">
        <v>157</v>
      </c>
      <c r="C94" t="s">
        <v>158</v>
      </c>
      <c r="D94" t="s">
        <v>159</v>
      </c>
    </row>
    <row r="95" ht="12.75">
      <c r="A95">
        <f t="shared" si="1"/>
        <v>92</v>
      </c>
    </row>
    <row r="96" ht="12.75">
      <c r="A96">
        <f t="shared" si="1"/>
        <v>93</v>
      </c>
    </row>
    <row r="97" spans="1:5" ht="12.75">
      <c r="A97">
        <f t="shared" si="1"/>
        <v>94</v>
      </c>
      <c r="E97" t="s">
        <v>190</v>
      </c>
    </row>
    <row r="98" ht="12.75">
      <c r="A98">
        <f t="shared" si="1"/>
        <v>95</v>
      </c>
    </row>
    <row r="99" spans="1:4" ht="12.75">
      <c r="A99">
        <f t="shared" si="1"/>
        <v>96</v>
      </c>
      <c r="B99" t="s">
        <v>260</v>
      </c>
      <c r="C99" t="s">
        <v>181</v>
      </c>
      <c r="D99" t="s">
        <v>261</v>
      </c>
    </row>
    <row r="100" ht="12.75">
      <c r="A100">
        <f t="shared" si="1"/>
        <v>97</v>
      </c>
    </row>
    <row r="101" spans="1:5" ht="12.75">
      <c r="A101">
        <f t="shared" si="1"/>
        <v>98</v>
      </c>
      <c r="E101" t="s">
        <v>174</v>
      </c>
    </row>
    <row r="102" spans="1:4" ht="12.75">
      <c r="A102">
        <f t="shared" si="1"/>
        <v>99</v>
      </c>
      <c r="B102" t="s">
        <v>263</v>
      </c>
      <c r="C102" t="s">
        <v>264</v>
      </c>
      <c r="D102" t="s">
        <v>265</v>
      </c>
    </row>
    <row r="103" spans="1:5" ht="12.75">
      <c r="A103">
        <f t="shared" si="1"/>
        <v>100</v>
      </c>
      <c r="E103" t="s">
        <v>191</v>
      </c>
    </row>
    <row r="104" spans="1:5" ht="12.75">
      <c r="A104">
        <f t="shared" si="1"/>
        <v>101</v>
      </c>
      <c r="E104" t="s">
        <v>174</v>
      </c>
    </row>
    <row r="105" spans="1:4" ht="12.75">
      <c r="A105">
        <f t="shared" si="1"/>
        <v>102</v>
      </c>
      <c r="B105" t="s">
        <v>179</v>
      </c>
      <c r="C105" t="s">
        <v>180</v>
      </c>
      <c r="D105" t="s">
        <v>181</v>
      </c>
    </row>
    <row r="106" ht="12.75">
      <c r="A106">
        <f t="shared" si="1"/>
        <v>103</v>
      </c>
    </row>
    <row r="107" spans="1:5" ht="12.75">
      <c r="A107">
        <f t="shared" si="1"/>
        <v>104</v>
      </c>
      <c r="E107" t="s">
        <v>267</v>
      </c>
    </row>
    <row r="108" spans="1:4" ht="12.75">
      <c r="A108">
        <f t="shared" si="1"/>
        <v>105</v>
      </c>
      <c r="B108" t="s">
        <v>166</v>
      </c>
      <c r="C108" t="s">
        <v>167</v>
      </c>
      <c r="D108" t="s">
        <v>168</v>
      </c>
    </row>
    <row r="109" ht="12.75">
      <c r="A109">
        <f t="shared" si="1"/>
        <v>106</v>
      </c>
    </row>
    <row r="110" spans="1:4" ht="12.75">
      <c r="A110">
        <f t="shared" si="1"/>
        <v>107</v>
      </c>
      <c r="B110" t="s">
        <v>157</v>
      </c>
      <c r="C110" t="s">
        <v>158</v>
      </c>
      <c r="D110" t="s">
        <v>159</v>
      </c>
    </row>
    <row r="111" spans="1:4" ht="12.75">
      <c r="A111">
        <f t="shared" si="1"/>
        <v>108</v>
      </c>
      <c r="B111" t="s">
        <v>184</v>
      </c>
      <c r="C111" t="s">
        <v>185</v>
      </c>
      <c r="D111" t="s">
        <v>186</v>
      </c>
    </row>
    <row r="112" spans="1:5" ht="12.75">
      <c r="A112">
        <f t="shared" si="1"/>
        <v>109</v>
      </c>
      <c r="E112" t="s">
        <v>268</v>
      </c>
    </row>
    <row r="113" spans="1:4" ht="12.75">
      <c r="A113">
        <f t="shared" si="1"/>
        <v>110</v>
      </c>
      <c r="B113" t="s">
        <v>196</v>
      </c>
      <c r="C113" t="s">
        <v>197</v>
      </c>
      <c r="D113" t="s">
        <v>198</v>
      </c>
    </row>
    <row r="114" spans="1:4" ht="12.75">
      <c r="A114">
        <f t="shared" si="1"/>
        <v>111</v>
      </c>
      <c r="B114" t="s">
        <v>170</v>
      </c>
      <c r="C114" t="s">
        <v>171</v>
      </c>
      <c r="D114" t="s">
        <v>172</v>
      </c>
    </row>
    <row r="115" spans="1:4" ht="12.75">
      <c r="A115">
        <f t="shared" si="1"/>
        <v>112</v>
      </c>
      <c r="B115" t="s">
        <v>179</v>
      </c>
      <c r="C115" t="s">
        <v>180</v>
      </c>
      <c r="D115" t="s">
        <v>181</v>
      </c>
    </row>
    <row r="116" spans="1:5" ht="12.75">
      <c r="A116">
        <f t="shared" si="1"/>
        <v>113</v>
      </c>
      <c r="E116" t="s">
        <v>190</v>
      </c>
    </row>
    <row r="117" spans="1:4" ht="12.75">
      <c r="A117">
        <f t="shared" si="1"/>
        <v>114</v>
      </c>
      <c r="B117" t="s">
        <v>166</v>
      </c>
      <c r="C117" t="s">
        <v>167</v>
      </c>
      <c r="D117" t="s">
        <v>168</v>
      </c>
    </row>
    <row r="118" spans="1:4" ht="12.75">
      <c r="A118">
        <f t="shared" si="1"/>
        <v>115</v>
      </c>
      <c r="B118" t="s">
        <v>199</v>
      </c>
      <c r="C118" t="s">
        <v>200</v>
      </c>
      <c r="D118" t="s">
        <v>201</v>
      </c>
    </row>
    <row r="119" spans="1:5" ht="12.75">
      <c r="A119">
        <f t="shared" si="1"/>
        <v>116</v>
      </c>
      <c r="E119" t="s">
        <v>222</v>
      </c>
    </row>
    <row r="120" spans="1:4" ht="12.75">
      <c r="A120">
        <f t="shared" si="1"/>
        <v>117</v>
      </c>
      <c r="B120" t="s">
        <v>160</v>
      </c>
      <c r="C120" t="s">
        <v>161</v>
      </c>
      <c r="D120" t="s">
        <v>162</v>
      </c>
    </row>
    <row r="121" spans="1:5" ht="12.75">
      <c r="A121">
        <f t="shared" si="1"/>
        <v>118</v>
      </c>
      <c r="E121" t="s">
        <v>267</v>
      </c>
    </row>
    <row r="122" spans="1:5" ht="12.75">
      <c r="A122">
        <f t="shared" si="1"/>
        <v>119</v>
      </c>
      <c r="E122" t="s">
        <v>268</v>
      </c>
    </row>
    <row r="123" spans="1:5" ht="12.75">
      <c r="A123">
        <f t="shared" si="1"/>
        <v>120</v>
      </c>
      <c r="E123" t="s">
        <v>175</v>
      </c>
    </row>
    <row r="124" spans="1:4" ht="12.75">
      <c r="A124">
        <f t="shared" si="1"/>
        <v>121</v>
      </c>
      <c r="B124" t="s">
        <v>160</v>
      </c>
      <c r="C124" t="s">
        <v>161</v>
      </c>
      <c r="D124" t="s">
        <v>162</v>
      </c>
    </row>
    <row r="125" spans="1:5" ht="12.75">
      <c r="A125">
        <f t="shared" si="1"/>
        <v>122</v>
      </c>
      <c r="E125" t="s">
        <v>174</v>
      </c>
    </row>
    <row r="126" spans="1:5" ht="12.75">
      <c r="A126">
        <f t="shared" si="1"/>
        <v>123</v>
      </c>
      <c r="E126" t="s">
        <v>222</v>
      </c>
    </row>
    <row r="127" spans="1:4" ht="12.75">
      <c r="A127">
        <f t="shared" si="1"/>
        <v>124</v>
      </c>
      <c r="B127" t="s">
        <v>228</v>
      </c>
      <c r="C127" t="s">
        <v>229</v>
      </c>
      <c r="D127" t="s">
        <v>213</v>
      </c>
    </row>
    <row r="128" spans="1:4" ht="12.75">
      <c r="A128">
        <f t="shared" si="1"/>
        <v>125</v>
      </c>
      <c r="B128" t="s">
        <v>196</v>
      </c>
      <c r="C128" t="s">
        <v>197</v>
      </c>
      <c r="D128" t="s">
        <v>198</v>
      </c>
    </row>
    <row r="129" spans="1:4" ht="12.75">
      <c r="A129">
        <f t="shared" si="1"/>
        <v>126</v>
      </c>
      <c r="B129" t="s">
        <v>274</v>
      </c>
      <c r="C129" t="s">
        <v>275</v>
      </c>
      <c r="D129" t="s">
        <v>276</v>
      </c>
    </row>
    <row r="130" ht="12.75">
      <c r="A130">
        <f t="shared" si="1"/>
        <v>127</v>
      </c>
    </row>
    <row r="131" spans="1:4" ht="12.75">
      <c r="A131">
        <f t="shared" si="1"/>
        <v>128</v>
      </c>
      <c r="B131" t="s">
        <v>246</v>
      </c>
      <c r="C131" t="s">
        <v>247</v>
      </c>
      <c r="D131" t="s">
        <v>248</v>
      </c>
    </row>
    <row r="132" spans="1:5" ht="12.75">
      <c r="A132">
        <f t="shared" si="1"/>
        <v>129</v>
      </c>
      <c r="E132" t="s">
        <v>191</v>
      </c>
    </row>
    <row r="133" spans="1:4" ht="12.75">
      <c r="A133">
        <f t="shared" si="1"/>
        <v>130</v>
      </c>
      <c r="B133" t="s">
        <v>274</v>
      </c>
      <c r="C133" t="s">
        <v>275</v>
      </c>
      <c r="D133" t="s">
        <v>276</v>
      </c>
    </row>
    <row r="134" spans="1:5" ht="12.75">
      <c r="A134">
        <f aca="true" t="shared" si="2" ref="A134:A197">A133+1</f>
        <v>131</v>
      </c>
      <c r="E134" t="s">
        <v>174</v>
      </c>
    </row>
    <row r="135" spans="1:5" ht="12.75">
      <c r="A135">
        <f t="shared" si="2"/>
        <v>132</v>
      </c>
      <c r="E135" t="s">
        <v>175</v>
      </c>
    </row>
    <row r="136" spans="1:5" ht="12.75">
      <c r="A136">
        <f t="shared" si="2"/>
        <v>133</v>
      </c>
      <c r="E136" t="s">
        <v>268</v>
      </c>
    </row>
    <row r="137" spans="1:4" ht="12.75">
      <c r="A137">
        <f t="shared" si="2"/>
        <v>134</v>
      </c>
      <c r="B137" t="s">
        <v>280</v>
      </c>
      <c r="C137" t="s">
        <v>281</v>
      </c>
      <c r="D137" t="s">
        <v>282</v>
      </c>
    </row>
    <row r="138" spans="1:4" ht="12.75">
      <c r="A138">
        <f t="shared" si="2"/>
        <v>135</v>
      </c>
      <c r="B138" t="s">
        <v>284</v>
      </c>
      <c r="C138" t="s">
        <v>244</v>
      </c>
      <c r="D138" t="s">
        <v>276</v>
      </c>
    </row>
    <row r="139" spans="1:4" ht="12.75">
      <c r="A139">
        <f t="shared" si="2"/>
        <v>136</v>
      </c>
      <c r="B139" t="s">
        <v>166</v>
      </c>
      <c r="C139" t="s">
        <v>167</v>
      </c>
      <c r="D139" t="s">
        <v>168</v>
      </c>
    </row>
    <row r="140" spans="1:5" ht="12.75">
      <c r="A140">
        <f t="shared" si="2"/>
        <v>137</v>
      </c>
      <c r="E140" t="s">
        <v>233</v>
      </c>
    </row>
    <row r="141" ht="12.75">
      <c r="A141">
        <f t="shared" si="2"/>
        <v>138</v>
      </c>
    </row>
    <row r="142" spans="1:4" ht="12.75">
      <c r="A142">
        <f t="shared" si="2"/>
        <v>139</v>
      </c>
      <c r="B142" t="s">
        <v>286</v>
      </c>
      <c r="C142" t="s">
        <v>162</v>
      </c>
      <c r="D142" t="s">
        <v>287</v>
      </c>
    </row>
    <row r="143" spans="1:4" ht="12.75">
      <c r="A143">
        <f t="shared" si="2"/>
        <v>140</v>
      </c>
      <c r="B143" t="s">
        <v>179</v>
      </c>
      <c r="C143" t="s">
        <v>180</v>
      </c>
      <c r="D143" t="s">
        <v>181</v>
      </c>
    </row>
    <row r="144" spans="1:4" ht="12.75">
      <c r="A144">
        <f t="shared" si="2"/>
        <v>141</v>
      </c>
      <c r="B144" t="s">
        <v>166</v>
      </c>
      <c r="C144" t="s">
        <v>167</v>
      </c>
      <c r="D144" t="s">
        <v>168</v>
      </c>
    </row>
    <row r="145" spans="1:4" ht="12.75">
      <c r="A145">
        <f>A144+1</f>
        <v>142</v>
      </c>
      <c r="B145" t="s">
        <v>170</v>
      </c>
      <c r="C145" t="s">
        <v>171</v>
      </c>
      <c r="D145" t="s">
        <v>172</v>
      </c>
    </row>
    <row r="146" spans="1:4" ht="12.75">
      <c r="A146">
        <f t="shared" si="2"/>
        <v>143</v>
      </c>
      <c r="B146" t="s">
        <v>219</v>
      </c>
      <c r="C146" t="s">
        <v>220</v>
      </c>
      <c r="D146" t="s">
        <v>221</v>
      </c>
    </row>
    <row r="147" spans="1:4" ht="12.75">
      <c r="A147">
        <f t="shared" si="2"/>
        <v>144</v>
      </c>
      <c r="B147" t="s">
        <v>260</v>
      </c>
      <c r="C147" t="s">
        <v>181</v>
      </c>
      <c r="D147" t="s">
        <v>261</v>
      </c>
    </row>
    <row r="148" spans="1:5" ht="12.75">
      <c r="A148">
        <f t="shared" si="2"/>
        <v>145</v>
      </c>
      <c r="E148" t="s">
        <v>191</v>
      </c>
    </row>
    <row r="149" spans="1:4" ht="12.75">
      <c r="A149">
        <f t="shared" si="2"/>
        <v>146</v>
      </c>
      <c r="B149" t="s">
        <v>179</v>
      </c>
      <c r="C149" t="s">
        <v>180</v>
      </c>
      <c r="D149" t="s">
        <v>181</v>
      </c>
    </row>
    <row r="150" spans="1:4" ht="12.75">
      <c r="A150">
        <f t="shared" si="2"/>
        <v>147</v>
      </c>
      <c r="B150" t="s">
        <v>290</v>
      </c>
      <c r="C150" t="s">
        <v>291</v>
      </c>
      <c r="D150" t="s">
        <v>292</v>
      </c>
    </row>
    <row r="151" ht="12.75">
      <c r="A151">
        <f t="shared" si="2"/>
        <v>148</v>
      </c>
    </row>
    <row r="152" spans="1:5" ht="12.75">
      <c r="A152">
        <f t="shared" si="2"/>
        <v>149</v>
      </c>
      <c r="E152" t="s">
        <v>294</v>
      </c>
    </row>
    <row r="153" spans="1:5" ht="12.75">
      <c r="A153">
        <f t="shared" si="2"/>
        <v>150</v>
      </c>
      <c r="E153" t="s">
        <v>174</v>
      </c>
    </row>
    <row r="154" spans="1:5" ht="12.75">
      <c r="A154">
        <f t="shared" si="2"/>
        <v>151</v>
      </c>
      <c r="E154" t="s">
        <v>222</v>
      </c>
    </row>
    <row r="155" ht="12.75">
      <c r="A155">
        <f t="shared" si="2"/>
        <v>152</v>
      </c>
    </row>
    <row r="156" spans="1:5" ht="12.75">
      <c r="A156">
        <f t="shared" si="2"/>
        <v>153</v>
      </c>
      <c r="E156" t="s">
        <v>175</v>
      </c>
    </row>
    <row r="157" spans="1:5" ht="12.75">
      <c r="A157">
        <f t="shared" si="2"/>
        <v>154</v>
      </c>
      <c r="E157" t="s">
        <v>174</v>
      </c>
    </row>
    <row r="158" ht="12.75">
      <c r="A158">
        <f t="shared" si="2"/>
        <v>155</v>
      </c>
    </row>
    <row r="159" spans="1:4" ht="12.75">
      <c r="A159">
        <f t="shared" si="2"/>
        <v>156</v>
      </c>
      <c r="B159" t="s">
        <v>298</v>
      </c>
      <c r="C159" t="s">
        <v>299</v>
      </c>
      <c r="D159" t="s">
        <v>300</v>
      </c>
    </row>
    <row r="160" spans="1:5" ht="12.75">
      <c r="A160">
        <f t="shared" si="2"/>
        <v>157</v>
      </c>
      <c r="E160" t="s">
        <v>222</v>
      </c>
    </row>
    <row r="161" spans="1:5" ht="12.75">
      <c r="A161">
        <f t="shared" si="2"/>
        <v>158</v>
      </c>
      <c r="E161" t="s">
        <v>222</v>
      </c>
    </row>
    <row r="162" spans="1:5" ht="12.75">
      <c r="A162">
        <f t="shared" si="2"/>
        <v>159</v>
      </c>
      <c r="E162" t="s">
        <v>174</v>
      </c>
    </row>
    <row r="163" spans="1:4" ht="12.75">
      <c r="A163">
        <f t="shared" si="2"/>
        <v>160</v>
      </c>
      <c r="B163" t="s">
        <v>157</v>
      </c>
      <c r="C163" t="s">
        <v>158</v>
      </c>
      <c r="D163" t="s">
        <v>159</v>
      </c>
    </row>
    <row r="164" spans="1:4" ht="12.75">
      <c r="A164">
        <f t="shared" si="2"/>
        <v>161</v>
      </c>
      <c r="B164" t="s">
        <v>166</v>
      </c>
      <c r="C164" t="s">
        <v>167</v>
      </c>
      <c r="D164" t="s">
        <v>168</v>
      </c>
    </row>
    <row r="165" spans="1:5" ht="12.75">
      <c r="A165">
        <f t="shared" si="2"/>
        <v>162</v>
      </c>
      <c r="E165" t="s">
        <v>268</v>
      </c>
    </row>
    <row r="166" spans="1:5" ht="12.75">
      <c r="A166">
        <f t="shared" si="2"/>
        <v>163</v>
      </c>
      <c r="E166" t="s">
        <v>175</v>
      </c>
    </row>
    <row r="167" spans="1:4" ht="12.75">
      <c r="A167">
        <f t="shared" si="2"/>
        <v>164</v>
      </c>
      <c r="B167" t="s">
        <v>306</v>
      </c>
      <c r="C167" t="s">
        <v>167</v>
      </c>
      <c r="D167" t="s">
        <v>245</v>
      </c>
    </row>
    <row r="168" spans="1:5" ht="12.75">
      <c r="A168">
        <f t="shared" si="2"/>
        <v>165</v>
      </c>
      <c r="E168" t="s">
        <v>191</v>
      </c>
    </row>
    <row r="169" spans="1:4" ht="12.75">
      <c r="A169">
        <f t="shared" si="2"/>
        <v>166</v>
      </c>
      <c r="B169" t="s">
        <v>307</v>
      </c>
      <c r="C169" t="s">
        <v>181</v>
      </c>
      <c r="D169" t="s">
        <v>253</v>
      </c>
    </row>
    <row r="170" spans="1:4" ht="12.75">
      <c r="A170">
        <f t="shared" si="2"/>
        <v>167</v>
      </c>
      <c r="B170" t="s">
        <v>246</v>
      </c>
      <c r="C170" t="s">
        <v>247</v>
      </c>
      <c r="D170" t="s">
        <v>248</v>
      </c>
    </row>
    <row r="171" spans="1:4" ht="12.75">
      <c r="A171">
        <f t="shared" si="2"/>
        <v>168</v>
      </c>
      <c r="B171" t="s">
        <v>246</v>
      </c>
      <c r="C171" t="s">
        <v>247</v>
      </c>
      <c r="D171" t="s">
        <v>248</v>
      </c>
    </row>
    <row r="172" spans="1:4" ht="12.75">
      <c r="A172">
        <f t="shared" si="2"/>
        <v>169</v>
      </c>
      <c r="B172" t="s">
        <v>235</v>
      </c>
      <c r="C172" t="s">
        <v>236</v>
      </c>
      <c r="D172" t="s">
        <v>237</v>
      </c>
    </row>
    <row r="173" spans="1:4" ht="12.75">
      <c r="A173">
        <f t="shared" si="2"/>
        <v>170</v>
      </c>
      <c r="B173" t="s">
        <v>166</v>
      </c>
      <c r="C173" t="s">
        <v>167</v>
      </c>
      <c r="D173" t="s">
        <v>168</v>
      </c>
    </row>
    <row r="174" spans="1:5" ht="12.75">
      <c r="A174">
        <f t="shared" si="2"/>
        <v>171</v>
      </c>
      <c r="E174" t="s">
        <v>190</v>
      </c>
    </row>
    <row r="175" spans="1:4" ht="12.75">
      <c r="A175">
        <f t="shared" si="2"/>
        <v>172</v>
      </c>
      <c r="B175" t="s">
        <v>274</v>
      </c>
      <c r="C175" t="s">
        <v>275</v>
      </c>
      <c r="D175" t="s">
        <v>276</v>
      </c>
    </row>
    <row r="176" spans="1:4" ht="12.75">
      <c r="A176">
        <f t="shared" si="2"/>
        <v>173</v>
      </c>
      <c r="B176" t="s">
        <v>166</v>
      </c>
      <c r="C176" t="s">
        <v>167</v>
      </c>
      <c r="D176" t="s">
        <v>168</v>
      </c>
    </row>
    <row r="177" spans="1:4" ht="12.75">
      <c r="A177">
        <f t="shared" si="2"/>
        <v>174</v>
      </c>
      <c r="B177" t="s">
        <v>160</v>
      </c>
      <c r="C177" t="s">
        <v>161</v>
      </c>
      <c r="D177" t="s">
        <v>162</v>
      </c>
    </row>
    <row r="178" spans="1:4" ht="12.75">
      <c r="A178">
        <f t="shared" si="2"/>
        <v>175</v>
      </c>
      <c r="B178" t="s">
        <v>170</v>
      </c>
      <c r="C178" t="s">
        <v>171</v>
      </c>
      <c r="D178" t="s">
        <v>172</v>
      </c>
    </row>
    <row r="179" spans="1:5" ht="12.75">
      <c r="A179">
        <f t="shared" si="2"/>
        <v>176</v>
      </c>
      <c r="E179" t="s">
        <v>174</v>
      </c>
    </row>
    <row r="180" spans="1:5" ht="12.75">
      <c r="A180">
        <f t="shared" si="2"/>
        <v>177</v>
      </c>
      <c r="E180" t="s">
        <v>222</v>
      </c>
    </row>
    <row r="181" ht="12.75">
      <c r="A181">
        <f t="shared" si="2"/>
        <v>178</v>
      </c>
    </row>
    <row r="182" spans="1:5" ht="12.75">
      <c r="A182">
        <f t="shared" si="2"/>
        <v>179</v>
      </c>
      <c r="E182" t="s">
        <v>190</v>
      </c>
    </row>
    <row r="183" spans="1:4" ht="12.75">
      <c r="A183">
        <f t="shared" si="2"/>
        <v>180</v>
      </c>
      <c r="B183" t="s">
        <v>170</v>
      </c>
      <c r="C183" t="s">
        <v>171</v>
      </c>
      <c r="D183" t="s">
        <v>172</v>
      </c>
    </row>
    <row r="184" spans="1:5" ht="12.75">
      <c r="A184">
        <f t="shared" si="2"/>
        <v>181</v>
      </c>
      <c r="E184" t="s">
        <v>313</v>
      </c>
    </row>
    <row r="185" spans="1:4" ht="12.75">
      <c r="A185">
        <f t="shared" si="2"/>
        <v>182</v>
      </c>
      <c r="B185" t="s">
        <v>315</v>
      </c>
      <c r="C185" t="s">
        <v>316</v>
      </c>
      <c r="D185" t="s">
        <v>162</v>
      </c>
    </row>
    <row r="186" spans="1:5" ht="12.75">
      <c r="A186">
        <f t="shared" si="2"/>
        <v>183</v>
      </c>
      <c r="E186" t="s">
        <v>174</v>
      </c>
    </row>
    <row r="187" spans="1:4" ht="12.75">
      <c r="A187">
        <f t="shared" si="2"/>
        <v>184</v>
      </c>
      <c r="B187" t="s">
        <v>319</v>
      </c>
      <c r="C187" t="s">
        <v>320</v>
      </c>
      <c r="D187" t="s">
        <v>321</v>
      </c>
    </row>
    <row r="188" spans="1:4" ht="12.75">
      <c r="A188">
        <f t="shared" si="2"/>
        <v>185</v>
      </c>
      <c r="B188" t="s">
        <v>246</v>
      </c>
      <c r="C188" t="s">
        <v>247</v>
      </c>
      <c r="D188" t="s">
        <v>248</v>
      </c>
    </row>
    <row r="189" spans="1:5" ht="12.75">
      <c r="A189">
        <f t="shared" si="2"/>
        <v>186</v>
      </c>
      <c r="E189" t="s">
        <v>191</v>
      </c>
    </row>
    <row r="190" spans="1:5" ht="12.75">
      <c r="A190">
        <f t="shared" si="2"/>
        <v>187</v>
      </c>
      <c r="E190" t="s">
        <v>268</v>
      </c>
    </row>
    <row r="191" spans="1:4" ht="12.75">
      <c r="A191">
        <f t="shared" si="2"/>
        <v>188</v>
      </c>
      <c r="B191" t="s">
        <v>246</v>
      </c>
      <c r="C191" t="s">
        <v>247</v>
      </c>
      <c r="D191" t="s">
        <v>248</v>
      </c>
    </row>
    <row r="192" ht="12.75">
      <c r="A192">
        <f t="shared" si="2"/>
        <v>189</v>
      </c>
    </row>
    <row r="193" spans="1:4" ht="12.75">
      <c r="A193">
        <f t="shared" si="2"/>
        <v>190</v>
      </c>
      <c r="B193" t="s">
        <v>170</v>
      </c>
      <c r="C193" t="s">
        <v>171</v>
      </c>
      <c r="D193" t="s">
        <v>172</v>
      </c>
    </row>
    <row r="194" spans="1:4" ht="12.75">
      <c r="A194">
        <f t="shared" si="2"/>
        <v>191</v>
      </c>
      <c r="B194" t="s">
        <v>166</v>
      </c>
      <c r="C194" t="s">
        <v>167</v>
      </c>
      <c r="D194" t="s">
        <v>168</v>
      </c>
    </row>
    <row r="195" spans="1:5" ht="12.75">
      <c r="A195">
        <f t="shared" si="2"/>
        <v>192</v>
      </c>
      <c r="E195" t="s">
        <v>222</v>
      </c>
    </row>
    <row r="196" spans="1:5" ht="12.75">
      <c r="A196">
        <f t="shared" si="2"/>
        <v>193</v>
      </c>
      <c r="E196" t="s">
        <v>268</v>
      </c>
    </row>
    <row r="197" ht="12.75">
      <c r="A197">
        <f t="shared" si="2"/>
        <v>194</v>
      </c>
    </row>
    <row r="198" spans="1:4" ht="12.75">
      <c r="A198">
        <f aca="true" t="shared" si="3" ref="A198:A222">A197+1</f>
        <v>195</v>
      </c>
      <c r="B198" t="s">
        <v>290</v>
      </c>
      <c r="C198" t="s">
        <v>291</v>
      </c>
      <c r="D198" t="s">
        <v>292</v>
      </c>
    </row>
    <row r="199" spans="1:4" ht="12.75">
      <c r="A199">
        <f t="shared" si="3"/>
        <v>196</v>
      </c>
      <c r="B199" t="s">
        <v>251</v>
      </c>
      <c r="C199" t="s">
        <v>252</v>
      </c>
      <c r="D199" t="s">
        <v>253</v>
      </c>
    </row>
    <row r="200" ht="12.75">
      <c r="A200">
        <f t="shared" si="3"/>
        <v>197</v>
      </c>
    </row>
    <row r="201" spans="1:5" ht="12.75">
      <c r="A201">
        <f t="shared" si="3"/>
        <v>198</v>
      </c>
      <c r="E201" t="s">
        <v>190</v>
      </c>
    </row>
    <row r="202" ht="12.75">
      <c r="A202">
        <f t="shared" si="3"/>
        <v>199</v>
      </c>
    </row>
    <row r="203" spans="1:5" ht="12.75">
      <c r="A203">
        <f t="shared" si="3"/>
        <v>200</v>
      </c>
      <c r="E203" t="s">
        <v>222</v>
      </c>
    </row>
    <row r="204" spans="1:4" ht="12.75">
      <c r="A204">
        <f t="shared" si="3"/>
        <v>201</v>
      </c>
      <c r="B204" t="s">
        <v>160</v>
      </c>
      <c r="C204" t="s">
        <v>161</v>
      </c>
      <c r="D204" t="s">
        <v>162</v>
      </c>
    </row>
    <row r="205" spans="1:5" ht="12.75">
      <c r="A205">
        <f t="shared" si="3"/>
        <v>202</v>
      </c>
      <c r="E205" t="s">
        <v>174</v>
      </c>
    </row>
    <row r="206" ht="12.75">
      <c r="A206">
        <f t="shared" si="3"/>
        <v>203</v>
      </c>
    </row>
    <row r="207" spans="1:4" ht="12.75">
      <c r="A207">
        <f t="shared" si="3"/>
        <v>204</v>
      </c>
      <c r="B207" t="s">
        <v>327</v>
      </c>
      <c r="C207" t="s">
        <v>328</v>
      </c>
      <c r="D207" t="s">
        <v>329</v>
      </c>
    </row>
    <row r="208" spans="1:5" ht="12.75">
      <c r="A208">
        <f t="shared" si="3"/>
        <v>205</v>
      </c>
      <c r="E208" t="s">
        <v>175</v>
      </c>
    </row>
    <row r="209" spans="1:4" ht="12.75">
      <c r="A209">
        <f t="shared" si="3"/>
        <v>206</v>
      </c>
      <c r="B209" t="s">
        <v>170</v>
      </c>
      <c r="C209" t="s">
        <v>171</v>
      </c>
      <c r="D209" t="s">
        <v>172</v>
      </c>
    </row>
    <row r="210" spans="1:5" ht="12.75">
      <c r="A210">
        <f t="shared" si="3"/>
        <v>207</v>
      </c>
      <c r="E210" t="s">
        <v>222</v>
      </c>
    </row>
    <row r="211" spans="1:5" ht="12.75">
      <c r="A211">
        <f t="shared" si="3"/>
        <v>208</v>
      </c>
      <c r="E211" t="s">
        <v>222</v>
      </c>
    </row>
    <row r="212" spans="1:4" ht="12.75">
      <c r="A212">
        <f t="shared" si="3"/>
        <v>209</v>
      </c>
      <c r="B212" t="s">
        <v>315</v>
      </c>
      <c r="C212" t="s">
        <v>316</v>
      </c>
      <c r="D212" t="s">
        <v>162</v>
      </c>
    </row>
    <row r="213" spans="1:4" ht="12.75">
      <c r="A213">
        <f t="shared" si="3"/>
        <v>210</v>
      </c>
      <c r="B213" t="s">
        <v>235</v>
      </c>
      <c r="C213" t="s">
        <v>236</v>
      </c>
      <c r="D213" t="s">
        <v>237</v>
      </c>
    </row>
    <row r="214" spans="1:5" ht="12.75">
      <c r="A214">
        <f t="shared" si="3"/>
        <v>211</v>
      </c>
      <c r="E214" t="s">
        <v>191</v>
      </c>
    </row>
    <row r="215" spans="1:4" ht="12.75">
      <c r="A215">
        <f t="shared" si="3"/>
        <v>212</v>
      </c>
      <c r="B215" t="s">
        <v>331</v>
      </c>
      <c r="C215" t="s">
        <v>332</v>
      </c>
      <c r="D215" t="s">
        <v>333</v>
      </c>
    </row>
    <row r="216" spans="1:4" ht="12.75">
      <c r="A216">
        <f t="shared" si="3"/>
        <v>213</v>
      </c>
      <c r="B216" t="s">
        <v>334</v>
      </c>
      <c r="C216" t="s">
        <v>335</v>
      </c>
      <c r="D216" t="s">
        <v>336</v>
      </c>
    </row>
    <row r="217" spans="1:4" ht="12.75">
      <c r="A217">
        <f t="shared" si="3"/>
        <v>214</v>
      </c>
      <c r="B217" t="s">
        <v>251</v>
      </c>
      <c r="C217" t="s">
        <v>252</v>
      </c>
      <c r="D217" t="s">
        <v>253</v>
      </c>
    </row>
    <row r="218" spans="1:5" ht="12.75">
      <c r="A218">
        <f t="shared" si="3"/>
        <v>215</v>
      </c>
      <c r="E218" t="s">
        <v>190</v>
      </c>
    </row>
    <row r="219" spans="1:4" ht="12.75">
      <c r="A219">
        <f t="shared" si="3"/>
        <v>216</v>
      </c>
      <c r="B219" t="s">
        <v>160</v>
      </c>
      <c r="C219" t="s">
        <v>161</v>
      </c>
      <c r="D219" t="s">
        <v>162</v>
      </c>
    </row>
    <row r="220" spans="1:4" ht="12.75">
      <c r="A220">
        <f t="shared" si="3"/>
        <v>217</v>
      </c>
      <c r="B220" t="s">
        <v>338</v>
      </c>
      <c r="C220" t="s">
        <v>197</v>
      </c>
      <c r="D220" t="s">
        <v>198</v>
      </c>
    </row>
    <row r="221" spans="1:4" ht="12.75">
      <c r="A221">
        <f t="shared" si="3"/>
        <v>218</v>
      </c>
      <c r="B221" t="s">
        <v>286</v>
      </c>
      <c r="C221" t="s">
        <v>162</v>
      </c>
      <c r="D221" t="s">
        <v>287</v>
      </c>
    </row>
    <row r="222" spans="1:5" ht="12.75">
      <c r="A222">
        <f t="shared" si="3"/>
        <v>219</v>
      </c>
      <c r="E222" t="s">
        <v>191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198">
      <selection activeCell="B221" sqref="B221"/>
    </sheetView>
  </sheetViews>
  <sheetFormatPr defaultColWidth="9.140625" defaultRowHeight="12.75"/>
  <cols>
    <col min="1" max="1" width="4.281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23</v>
      </c>
      <c r="C1" t="s">
        <v>24</v>
      </c>
      <c r="D1" t="s">
        <v>23</v>
      </c>
      <c r="E1" t="s">
        <v>21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88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2" ht="12.75">
      <c r="A4">
        <v>1</v>
      </c>
      <c r="B4" t="s">
        <v>342</v>
      </c>
    </row>
    <row r="5" spans="1:2" ht="12.75">
      <c r="A5">
        <f>A4+1</f>
        <v>2</v>
      </c>
      <c r="B5" t="s">
        <v>342</v>
      </c>
    </row>
    <row r="6" spans="1:2" ht="12.75">
      <c r="A6">
        <f aca="true" t="shared" si="0" ref="A6:A69">A5+1</f>
        <v>3</v>
      </c>
      <c r="B6" t="s">
        <v>342</v>
      </c>
    </row>
    <row r="7" spans="1:2" ht="12.75">
      <c r="A7">
        <f t="shared" si="0"/>
        <v>4</v>
      </c>
      <c r="B7" t="s">
        <v>342</v>
      </c>
    </row>
    <row r="8" spans="1:2" ht="12.75">
      <c r="A8">
        <f t="shared" si="0"/>
        <v>5</v>
      </c>
      <c r="B8" t="s">
        <v>342</v>
      </c>
    </row>
    <row r="9" spans="1:2" ht="12.75">
      <c r="A9">
        <f t="shared" si="0"/>
        <v>6</v>
      </c>
      <c r="B9" t="s">
        <v>342</v>
      </c>
    </row>
    <row r="10" spans="1:2" ht="12.75">
      <c r="A10">
        <f t="shared" si="0"/>
        <v>7</v>
      </c>
      <c r="B10" t="s">
        <v>342</v>
      </c>
    </row>
    <row r="11" spans="1:2" ht="12.75">
      <c r="A11">
        <f t="shared" si="0"/>
        <v>8</v>
      </c>
      <c r="B11" t="s">
        <v>342</v>
      </c>
    </row>
    <row r="12" spans="1:2" ht="12.75">
      <c r="A12">
        <f t="shared" si="0"/>
        <v>9</v>
      </c>
      <c r="B12" t="s">
        <v>342</v>
      </c>
    </row>
    <row r="13" spans="1:2" ht="12.75">
      <c r="A13">
        <f t="shared" si="0"/>
        <v>10</v>
      </c>
      <c r="B13" t="s">
        <v>342</v>
      </c>
    </row>
    <row r="14" spans="1:2" ht="12.75">
      <c r="A14">
        <f t="shared" si="0"/>
        <v>11</v>
      </c>
      <c r="B14" t="s">
        <v>342</v>
      </c>
    </row>
    <row r="15" spans="1:2" ht="12.75">
      <c r="A15">
        <f t="shared" si="0"/>
        <v>12</v>
      </c>
      <c r="B15" t="s">
        <v>342</v>
      </c>
    </row>
    <row r="16" spans="1:2" ht="12.75">
      <c r="A16">
        <f t="shared" si="0"/>
        <v>13</v>
      </c>
      <c r="B16" t="s">
        <v>342</v>
      </c>
    </row>
    <row r="17" spans="1:2" ht="12.75">
      <c r="A17">
        <f t="shared" si="0"/>
        <v>14</v>
      </c>
      <c r="B17" t="s">
        <v>342</v>
      </c>
    </row>
    <row r="18" spans="1:2" ht="12.75">
      <c r="A18">
        <f t="shared" si="0"/>
        <v>15</v>
      </c>
      <c r="B18" t="s">
        <v>342</v>
      </c>
    </row>
    <row r="19" spans="1:2" ht="12.75">
      <c r="A19">
        <f t="shared" si="0"/>
        <v>16</v>
      </c>
      <c r="B19" t="s">
        <v>342</v>
      </c>
    </row>
    <row r="20" spans="1:2" ht="12.75">
      <c r="A20">
        <f t="shared" si="0"/>
        <v>17</v>
      </c>
      <c r="B20" t="s">
        <v>342</v>
      </c>
    </row>
    <row r="21" spans="1:2" ht="12.75">
      <c r="A21">
        <f t="shared" si="0"/>
        <v>18</v>
      </c>
      <c r="B21" t="s">
        <v>342</v>
      </c>
    </row>
    <row r="22" spans="1:2" ht="12.75">
      <c r="A22">
        <f t="shared" si="0"/>
        <v>19</v>
      </c>
      <c r="B22" t="s">
        <v>342</v>
      </c>
    </row>
    <row r="23" spans="1:2" ht="12.75">
      <c r="A23">
        <f t="shared" si="0"/>
        <v>20</v>
      </c>
      <c r="B23" t="s">
        <v>342</v>
      </c>
    </row>
    <row r="24" spans="1:2" ht="12.75">
      <c r="A24">
        <f t="shared" si="0"/>
        <v>21</v>
      </c>
      <c r="B24" t="s">
        <v>342</v>
      </c>
    </row>
    <row r="25" spans="1:2" ht="12.75">
      <c r="A25">
        <f t="shared" si="0"/>
        <v>22</v>
      </c>
      <c r="B25" t="s">
        <v>342</v>
      </c>
    </row>
    <row r="26" spans="1:2" ht="12.75">
      <c r="A26">
        <f t="shared" si="0"/>
        <v>23</v>
      </c>
      <c r="B26" t="s">
        <v>342</v>
      </c>
    </row>
    <row r="27" spans="1:2" ht="12.75">
      <c r="A27">
        <f t="shared" si="0"/>
        <v>24</v>
      </c>
      <c r="B27" t="s">
        <v>342</v>
      </c>
    </row>
    <row r="28" spans="1:2" ht="12.75">
      <c r="A28">
        <f t="shared" si="0"/>
        <v>25</v>
      </c>
      <c r="B28" t="s">
        <v>342</v>
      </c>
    </row>
    <row r="29" spans="1:2" ht="12.75">
      <c r="A29">
        <f t="shared" si="0"/>
        <v>26</v>
      </c>
      <c r="B29" t="s">
        <v>342</v>
      </c>
    </row>
    <row r="30" spans="1:2" ht="12.75">
      <c r="A30">
        <f t="shared" si="0"/>
        <v>27</v>
      </c>
      <c r="B30" t="s">
        <v>342</v>
      </c>
    </row>
    <row r="31" spans="1:2" ht="12.75">
      <c r="A31">
        <f t="shared" si="0"/>
        <v>28</v>
      </c>
      <c r="B31" t="s">
        <v>342</v>
      </c>
    </row>
    <row r="32" spans="1:2" ht="12.75">
      <c r="A32">
        <f t="shared" si="0"/>
        <v>29</v>
      </c>
      <c r="B32" t="s">
        <v>342</v>
      </c>
    </row>
    <row r="33" spans="1:2" ht="12.75">
      <c r="A33">
        <f t="shared" si="0"/>
        <v>30</v>
      </c>
      <c r="B33" t="s">
        <v>342</v>
      </c>
    </row>
    <row r="34" spans="1:2" ht="12.75">
      <c r="A34">
        <f t="shared" si="0"/>
        <v>31</v>
      </c>
      <c r="B34" t="s">
        <v>342</v>
      </c>
    </row>
    <row r="35" spans="1:2" ht="12.75">
      <c r="A35">
        <f t="shared" si="0"/>
        <v>32</v>
      </c>
      <c r="B35" t="s">
        <v>342</v>
      </c>
    </row>
    <row r="36" spans="1:2" ht="12.75">
      <c r="A36">
        <f t="shared" si="0"/>
        <v>33</v>
      </c>
      <c r="B36" t="s">
        <v>342</v>
      </c>
    </row>
    <row r="37" spans="1:2" ht="12.75">
      <c r="A37">
        <f t="shared" si="0"/>
        <v>34</v>
      </c>
      <c r="B37" t="s">
        <v>342</v>
      </c>
    </row>
    <row r="38" spans="1:2" ht="12.75">
      <c r="A38">
        <f t="shared" si="0"/>
        <v>35</v>
      </c>
      <c r="B38" t="s">
        <v>342</v>
      </c>
    </row>
    <row r="39" spans="1:2" ht="12.75">
      <c r="A39">
        <f t="shared" si="0"/>
        <v>36</v>
      </c>
      <c r="B39" t="s">
        <v>342</v>
      </c>
    </row>
    <row r="40" spans="1:2" ht="12.75">
      <c r="A40">
        <f t="shared" si="0"/>
        <v>37</v>
      </c>
      <c r="B40" t="s">
        <v>342</v>
      </c>
    </row>
    <row r="41" spans="1:2" ht="12.75">
      <c r="A41">
        <f t="shared" si="0"/>
        <v>38</v>
      </c>
      <c r="B41" t="s">
        <v>342</v>
      </c>
    </row>
    <row r="42" spans="1:2" ht="12.75">
      <c r="A42">
        <f t="shared" si="0"/>
        <v>39</v>
      </c>
      <c r="B42" t="s">
        <v>342</v>
      </c>
    </row>
    <row r="43" spans="1:2" ht="12.75">
      <c r="A43">
        <f t="shared" si="0"/>
        <v>40</v>
      </c>
      <c r="B43" t="s">
        <v>342</v>
      </c>
    </row>
    <row r="44" spans="1:2" ht="12.75">
      <c r="A44">
        <f t="shared" si="0"/>
        <v>41</v>
      </c>
      <c r="B44" t="s">
        <v>342</v>
      </c>
    </row>
    <row r="45" spans="1:2" ht="12.75">
      <c r="A45">
        <f t="shared" si="0"/>
        <v>42</v>
      </c>
      <c r="B45" t="s">
        <v>342</v>
      </c>
    </row>
    <row r="46" spans="1:2" ht="12.75">
      <c r="A46">
        <f t="shared" si="0"/>
        <v>43</v>
      </c>
      <c r="B46" t="s">
        <v>342</v>
      </c>
    </row>
    <row r="47" spans="1:2" ht="12.75">
      <c r="A47">
        <f t="shared" si="0"/>
        <v>44</v>
      </c>
      <c r="B47" t="s">
        <v>342</v>
      </c>
    </row>
    <row r="48" spans="1:2" ht="12.75">
      <c r="A48">
        <f t="shared" si="0"/>
        <v>45</v>
      </c>
      <c r="B48" t="s">
        <v>342</v>
      </c>
    </row>
    <row r="49" spans="1:2" ht="12.75">
      <c r="A49">
        <f t="shared" si="0"/>
        <v>46</v>
      </c>
      <c r="B49" t="s">
        <v>342</v>
      </c>
    </row>
    <row r="50" spans="1:2" ht="12.75">
      <c r="A50">
        <f t="shared" si="0"/>
        <v>47</v>
      </c>
      <c r="B50" t="s">
        <v>342</v>
      </c>
    </row>
    <row r="51" spans="1:2" ht="12.75">
      <c r="A51">
        <f t="shared" si="0"/>
        <v>48</v>
      </c>
      <c r="B51" t="s">
        <v>342</v>
      </c>
    </row>
    <row r="52" spans="1:2" ht="12.75">
      <c r="A52">
        <f t="shared" si="0"/>
        <v>49</v>
      </c>
      <c r="B52" t="s">
        <v>342</v>
      </c>
    </row>
    <row r="53" spans="1:2" ht="12.75">
      <c r="A53">
        <f t="shared" si="0"/>
        <v>50</v>
      </c>
      <c r="B53" t="s">
        <v>342</v>
      </c>
    </row>
    <row r="54" spans="1:2" ht="12.75">
      <c r="A54">
        <f t="shared" si="0"/>
        <v>51</v>
      </c>
      <c r="B54" t="s">
        <v>342</v>
      </c>
    </row>
    <row r="55" spans="1:2" ht="12.75">
      <c r="A55">
        <f t="shared" si="0"/>
        <v>52</v>
      </c>
      <c r="B55" t="s">
        <v>342</v>
      </c>
    </row>
    <row r="56" spans="1:2" ht="12.75">
      <c r="A56">
        <f t="shared" si="0"/>
        <v>53</v>
      </c>
      <c r="B56" t="s">
        <v>342</v>
      </c>
    </row>
    <row r="57" spans="1:2" ht="12.75">
      <c r="A57">
        <f t="shared" si="0"/>
        <v>54</v>
      </c>
      <c r="B57" t="s">
        <v>342</v>
      </c>
    </row>
    <row r="58" spans="1:2" ht="12.75">
      <c r="A58">
        <f t="shared" si="0"/>
        <v>55</v>
      </c>
      <c r="B58" t="s">
        <v>342</v>
      </c>
    </row>
    <row r="59" spans="1:2" ht="12.75">
      <c r="A59">
        <f t="shared" si="0"/>
        <v>56</v>
      </c>
      <c r="B59" t="s">
        <v>342</v>
      </c>
    </row>
    <row r="60" spans="1:2" ht="12.75">
      <c r="A60">
        <f t="shared" si="0"/>
        <v>57</v>
      </c>
      <c r="B60" t="s">
        <v>342</v>
      </c>
    </row>
    <row r="61" spans="1:2" ht="12.75">
      <c r="A61">
        <f t="shared" si="0"/>
        <v>58</v>
      </c>
      <c r="B61" t="s">
        <v>342</v>
      </c>
    </row>
    <row r="62" spans="1:2" ht="12.75">
      <c r="A62">
        <f t="shared" si="0"/>
        <v>59</v>
      </c>
      <c r="B62" t="s">
        <v>342</v>
      </c>
    </row>
    <row r="63" spans="1:2" ht="12.75">
      <c r="A63">
        <f t="shared" si="0"/>
        <v>60</v>
      </c>
      <c r="B63" t="s">
        <v>342</v>
      </c>
    </row>
    <row r="64" spans="1:2" ht="12.75">
      <c r="A64">
        <f t="shared" si="0"/>
        <v>61</v>
      </c>
      <c r="B64" t="s">
        <v>342</v>
      </c>
    </row>
    <row r="65" spans="1:2" ht="12.75">
      <c r="A65">
        <f t="shared" si="0"/>
        <v>62</v>
      </c>
      <c r="B65" t="s">
        <v>342</v>
      </c>
    </row>
    <row r="66" spans="1:2" ht="12.75">
      <c r="A66">
        <f t="shared" si="0"/>
        <v>63</v>
      </c>
      <c r="B66" t="s">
        <v>342</v>
      </c>
    </row>
    <row r="67" spans="1:2" ht="12.75">
      <c r="A67">
        <f t="shared" si="0"/>
        <v>64</v>
      </c>
      <c r="B67" t="s">
        <v>342</v>
      </c>
    </row>
    <row r="68" spans="1:2" ht="12.75">
      <c r="A68">
        <f t="shared" si="0"/>
        <v>65</v>
      </c>
      <c r="B68" t="s">
        <v>342</v>
      </c>
    </row>
    <row r="69" spans="1:2" ht="12.75">
      <c r="A69">
        <f t="shared" si="0"/>
        <v>66</v>
      </c>
      <c r="B69" t="s">
        <v>342</v>
      </c>
    </row>
    <row r="70" spans="1:2" ht="12.75">
      <c r="A70">
        <f aca="true" t="shared" si="1" ref="A70:A133">A69+1</f>
        <v>67</v>
      </c>
      <c r="B70" t="s">
        <v>342</v>
      </c>
    </row>
    <row r="71" spans="1:2" ht="12.75">
      <c r="A71">
        <f t="shared" si="1"/>
        <v>68</v>
      </c>
      <c r="B71" t="s">
        <v>342</v>
      </c>
    </row>
    <row r="72" spans="1:2" ht="12.75">
      <c r="A72">
        <f t="shared" si="1"/>
        <v>69</v>
      </c>
      <c r="B72" t="s">
        <v>342</v>
      </c>
    </row>
    <row r="73" spans="1:2" ht="12.75">
      <c r="A73">
        <f t="shared" si="1"/>
        <v>70</v>
      </c>
      <c r="B73" t="s">
        <v>342</v>
      </c>
    </row>
    <row r="74" spans="1:2" ht="12.75">
      <c r="A74">
        <f t="shared" si="1"/>
        <v>71</v>
      </c>
      <c r="B74" t="s">
        <v>342</v>
      </c>
    </row>
    <row r="75" spans="1:2" ht="12.75">
      <c r="A75">
        <f t="shared" si="1"/>
        <v>72</v>
      </c>
      <c r="B75" t="s">
        <v>342</v>
      </c>
    </row>
    <row r="76" spans="1:2" ht="12.75">
      <c r="A76">
        <f t="shared" si="1"/>
        <v>73</v>
      </c>
      <c r="B76" t="s">
        <v>342</v>
      </c>
    </row>
    <row r="77" spans="1:2" ht="12.75">
      <c r="A77">
        <f t="shared" si="1"/>
        <v>74</v>
      </c>
      <c r="B77" t="s">
        <v>342</v>
      </c>
    </row>
    <row r="78" spans="1:2" ht="12.75">
      <c r="A78">
        <f t="shared" si="1"/>
        <v>75</v>
      </c>
      <c r="B78" t="s">
        <v>342</v>
      </c>
    </row>
    <row r="79" spans="1:2" ht="12.75">
      <c r="A79">
        <f t="shared" si="1"/>
        <v>76</v>
      </c>
      <c r="B79" t="s">
        <v>342</v>
      </c>
    </row>
    <row r="80" spans="1:2" ht="12.75">
      <c r="A80">
        <f t="shared" si="1"/>
        <v>77</v>
      </c>
      <c r="B80" t="s">
        <v>342</v>
      </c>
    </row>
    <row r="81" spans="1:2" ht="12.75">
      <c r="A81">
        <f t="shared" si="1"/>
        <v>78</v>
      </c>
      <c r="B81" t="s">
        <v>342</v>
      </c>
    </row>
    <row r="82" spans="1:2" ht="12.75">
      <c r="A82">
        <f t="shared" si="1"/>
        <v>79</v>
      </c>
      <c r="B82" t="s">
        <v>342</v>
      </c>
    </row>
    <row r="83" spans="1:2" ht="12.75">
      <c r="A83">
        <f t="shared" si="1"/>
        <v>80</v>
      </c>
      <c r="B83" t="s">
        <v>342</v>
      </c>
    </row>
    <row r="84" spans="1:2" ht="12.75">
      <c r="A84">
        <f t="shared" si="1"/>
        <v>81</v>
      </c>
      <c r="B84" t="s">
        <v>342</v>
      </c>
    </row>
    <row r="85" spans="1:2" ht="12.75">
      <c r="A85">
        <f t="shared" si="1"/>
        <v>82</v>
      </c>
      <c r="B85" t="s">
        <v>342</v>
      </c>
    </row>
    <row r="86" spans="1:2" ht="12.75">
      <c r="A86">
        <f t="shared" si="1"/>
        <v>83</v>
      </c>
      <c r="B86" t="s">
        <v>342</v>
      </c>
    </row>
    <row r="87" spans="1:2" ht="12.75">
      <c r="A87">
        <f t="shared" si="1"/>
        <v>84</v>
      </c>
      <c r="B87" t="s">
        <v>342</v>
      </c>
    </row>
    <row r="88" spans="1:2" ht="12.75">
      <c r="A88">
        <f t="shared" si="1"/>
        <v>85</v>
      </c>
      <c r="B88" t="s">
        <v>342</v>
      </c>
    </row>
    <row r="89" spans="1:2" ht="12.75">
      <c r="A89">
        <f t="shared" si="1"/>
        <v>86</v>
      </c>
      <c r="B89" t="s">
        <v>342</v>
      </c>
    </row>
    <row r="90" spans="1:2" ht="12.75">
      <c r="A90">
        <f t="shared" si="1"/>
        <v>87</v>
      </c>
      <c r="B90" t="s">
        <v>342</v>
      </c>
    </row>
    <row r="91" spans="1:2" ht="12.75">
      <c r="A91">
        <f t="shared" si="1"/>
        <v>88</v>
      </c>
      <c r="B91" t="s">
        <v>342</v>
      </c>
    </row>
    <row r="92" spans="1:2" ht="12.75">
      <c r="A92">
        <f t="shared" si="1"/>
        <v>89</v>
      </c>
      <c r="B92" t="s">
        <v>342</v>
      </c>
    </row>
    <row r="93" spans="1:2" ht="12.75">
      <c r="A93">
        <f t="shared" si="1"/>
        <v>90</v>
      </c>
      <c r="B93" t="s">
        <v>342</v>
      </c>
    </row>
    <row r="94" spans="1:2" ht="12.75">
      <c r="A94">
        <f t="shared" si="1"/>
        <v>91</v>
      </c>
      <c r="B94" t="s">
        <v>342</v>
      </c>
    </row>
    <row r="95" spans="1:2" ht="12.75">
      <c r="A95">
        <f t="shared" si="1"/>
        <v>92</v>
      </c>
      <c r="B95" t="s">
        <v>342</v>
      </c>
    </row>
    <row r="96" spans="1:2" ht="12.75">
      <c r="A96">
        <f t="shared" si="1"/>
        <v>93</v>
      </c>
      <c r="B96" t="s">
        <v>342</v>
      </c>
    </row>
    <row r="97" spans="1:2" ht="12.75">
      <c r="A97">
        <f t="shared" si="1"/>
        <v>94</v>
      </c>
      <c r="B97" t="s">
        <v>342</v>
      </c>
    </row>
    <row r="98" spans="1:2" ht="12.75">
      <c r="A98">
        <f t="shared" si="1"/>
        <v>95</v>
      </c>
      <c r="B98" t="s">
        <v>342</v>
      </c>
    </row>
    <row r="99" spans="1:2" ht="12.75">
      <c r="A99">
        <f t="shared" si="1"/>
        <v>96</v>
      </c>
      <c r="B99" t="s">
        <v>342</v>
      </c>
    </row>
    <row r="100" spans="1:2" ht="12.75">
      <c r="A100">
        <f t="shared" si="1"/>
        <v>97</v>
      </c>
      <c r="B100" t="s">
        <v>342</v>
      </c>
    </row>
    <row r="101" spans="1:2" ht="12.75">
      <c r="A101">
        <f t="shared" si="1"/>
        <v>98</v>
      </c>
      <c r="B101" t="s">
        <v>342</v>
      </c>
    </row>
    <row r="102" spans="1:2" ht="12.75">
      <c r="A102">
        <f t="shared" si="1"/>
        <v>99</v>
      </c>
      <c r="B102" t="s">
        <v>342</v>
      </c>
    </row>
    <row r="103" spans="1:2" ht="12.75">
      <c r="A103">
        <f t="shared" si="1"/>
        <v>100</v>
      </c>
      <c r="B103" t="s">
        <v>342</v>
      </c>
    </row>
    <row r="104" spans="1:2" ht="12.75">
      <c r="A104">
        <f t="shared" si="1"/>
        <v>101</v>
      </c>
      <c r="B104" t="s">
        <v>342</v>
      </c>
    </row>
    <row r="105" spans="1:2" ht="12.75">
      <c r="A105">
        <f t="shared" si="1"/>
        <v>102</v>
      </c>
      <c r="B105" t="s">
        <v>342</v>
      </c>
    </row>
    <row r="106" spans="1:2" ht="12.75">
      <c r="A106">
        <f t="shared" si="1"/>
        <v>103</v>
      </c>
      <c r="B106" t="s">
        <v>342</v>
      </c>
    </row>
    <row r="107" spans="1:2" ht="12.75">
      <c r="A107">
        <f t="shared" si="1"/>
        <v>104</v>
      </c>
      <c r="B107" t="s">
        <v>342</v>
      </c>
    </row>
    <row r="108" spans="1:2" ht="12.75">
      <c r="A108">
        <f t="shared" si="1"/>
        <v>105</v>
      </c>
      <c r="B108" t="s">
        <v>342</v>
      </c>
    </row>
    <row r="109" spans="1:2" ht="12.75">
      <c r="A109">
        <f t="shared" si="1"/>
        <v>106</v>
      </c>
      <c r="B109" t="s">
        <v>342</v>
      </c>
    </row>
    <row r="110" spans="1:2" ht="12.75">
      <c r="A110">
        <f t="shared" si="1"/>
        <v>107</v>
      </c>
      <c r="B110" t="s">
        <v>342</v>
      </c>
    </row>
    <row r="111" spans="1:2" ht="12.75">
      <c r="A111">
        <f t="shared" si="1"/>
        <v>108</v>
      </c>
      <c r="B111" t="s">
        <v>342</v>
      </c>
    </row>
    <row r="112" spans="1:2" ht="12.75">
      <c r="A112">
        <f t="shared" si="1"/>
        <v>109</v>
      </c>
      <c r="B112" t="s">
        <v>342</v>
      </c>
    </row>
    <row r="113" spans="1:2" ht="12.75">
      <c r="A113">
        <f t="shared" si="1"/>
        <v>110</v>
      </c>
      <c r="B113" t="s">
        <v>342</v>
      </c>
    </row>
    <row r="114" spans="1:2" ht="12.75">
      <c r="A114">
        <f t="shared" si="1"/>
        <v>111</v>
      </c>
      <c r="B114" t="s">
        <v>342</v>
      </c>
    </row>
    <row r="115" spans="1:2" ht="12.75">
      <c r="A115">
        <f t="shared" si="1"/>
        <v>112</v>
      </c>
      <c r="B115" t="s">
        <v>342</v>
      </c>
    </row>
    <row r="116" spans="1:2" ht="12.75">
      <c r="A116">
        <f t="shared" si="1"/>
        <v>113</v>
      </c>
      <c r="B116" t="s">
        <v>342</v>
      </c>
    </row>
    <row r="117" spans="1:2" ht="12.75">
      <c r="A117">
        <f t="shared" si="1"/>
        <v>114</v>
      </c>
      <c r="B117" t="s">
        <v>342</v>
      </c>
    </row>
    <row r="118" spans="1:2" ht="12.75">
      <c r="A118">
        <f t="shared" si="1"/>
        <v>115</v>
      </c>
      <c r="B118" t="s">
        <v>342</v>
      </c>
    </row>
    <row r="119" spans="1:2" ht="12.75">
      <c r="A119">
        <f t="shared" si="1"/>
        <v>116</v>
      </c>
      <c r="B119" t="s">
        <v>342</v>
      </c>
    </row>
    <row r="120" spans="1:2" ht="12.75">
      <c r="A120">
        <f t="shared" si="1"/>
        <v>117</v>
      </c>
      <c r="B120" t="s">
        <v>342</v>
      </c>
    </row>
    <row r="121" spans="1:2" ht="12.75">
      <c r="A121">
        <f t="shared" si="1"/>
        <v>118</v>
      </c>
      <c r="B121" t="s">
        <v>342</v>
      </c>
    </row>
    <row r="122" spans="1:2" ht="12.75">
      <c r="A122">
        <f t="shared" si="1"/>
        <v>119</v>
      </c>
      <c r="B122" t="s">
        <v>342</v>
      </c>
    </row>
    <row r="123" spans="1:2" ht="12.75">
      <c r="A123">
        <f t="shared" si="1"/>
        <v>120</v>
      </c>
      <c r="B123" t="s">
        <v>342</v>
      </c>
    </row>
    <row r="124" spans="1:2" ht="12.75">
      <c r="A124">
        <f t="shared" si="1"/>
        <v>121</v>
      </c>
      <c r="B124" t="s">
        <v>342</v>
      </c>
    </row>
    <row r="125" spans="1:2" ht="12.75">
      <c r="A125">
        <f t="shared" si="1"/>
        <v>122</v>
      </c>
      <c r="B125" t="s">
        <v>342</v>
      </c>
    </row>
    <row r="126" spans="1:2" ht="12.75">
      <c r="A126">
        <f t="shared" si="1"/>
        <v>123</v>
      </c>
      <c r="B126" t="s">
        <v>342</v>
      </c>
    </row>
    <row r="127" spans="1:2" ht="12.75">
      <c r="A127">
        <f t="shared" si="1"/>
        <v>124</v>
      </c>
      <c r="B127" t="s">
        <v>342</v>
      </c>
    </row>
    <row r="128" spans="1:2" ht="12.75">
      <c r="A128">
        <f t="shared" si="1"/>
        <v>125</v>
      </c>
      <c r="B128" t="s">
        <v>342</v>
      </c>
    </row>
    <row r="129" spans="1:2" ht="12.75">
      <c r="A129">
        <f t="shared" si="1"/>
        <v>126</v>
      </c>
      <c r="B129" t="s">
        <v>342</v>
      </c>
    </row>
    <row r="130" spans="1:2" ht="12.75">
      <c r="A130">
        <f t="shared" si="1"/>
        <v>127</v>
      </c>
      <c r="B130" t="s">
        <v>342</v>
      </c>
    </row>
    <row r="131" spans="1:2" ht="12.75">
      <c r="A131">
        <f t="shared" si="1"/>
        <v>128</v>
      </c>
      <c r="B131" t="s">
        <v>342</v>
      </c>
    </row>
    <row r="132" spans="1:2" ht="12.75">
      <c r="A132">
        <f t="shared" si="1"/>
        <v>129</v>
      </c>
      <c r="B132" t="s">
        <v>342</v>
      </c>
    </row>
    <row r="133" spans="1:2" ht="12.75">
      <c r="A133">
        <f t="shared" si="1"/>
        <v>130</v>
      </c>
      <c r="B133" t="s">
        <v>342</v>
      </c>
    </row>
    <row r="134" spans="1:2" ht="12.75">
      <c r="A134">
        <f aca="true" t="shared" si="2" ref="A134:A197">A133+1</f>
        <v>131</v>
      </c>
      <c r="B134" t="s">
        <v>342</v>
      </c>
    </row>
    <row r="135" spans="1:2" ht="12.75">
      <c r="A135">
        <f t="shared" si="2"/>
        <v>132</v>
      </c>
      <c r="B135" t="s">
        <v>342</v>
      </c>
    </row>
    <row r="136" spans="1:2" ht="12.75">
      <c r="A136">
        <f t="shared" si="2"/>
        <v>133</v>
      </c>
      <c r="B136" t="s">
        <v>342</v>
      </c>
    </row>
    <row r="137" spans="1:2" ht="12.75">
      <c r="A137">
        <f t="shared" si="2"/>
        <v>134</v>
      </c>
      <c r="B137" t="s">
        <v>342</v>
      </c>
    </row>
    <row r="138" spans="1:2" ht="12.75">
      <c r="A138">
        <f t="shared" si="2"/>
        <v>135</v>
      </c>
      <c r="B138" t="s">
        <v>342</v>
      </c>
    </row>
    <row r="139" spans="1:2" ht="12.75">
      <c r="A139">
        <f t="shared" si="2"/>
        <v>136</v>
      </c>
      <c r="B139" t="s">
        <v>342</v>
      </c>
    </row>
    <row r="140" spans="1:2" ht="12.75">
      <c r="A140">
        <f t="shared" si="2"/>
        <v>137</v>
      </c>
      <c r="B140" t="s">
        <v>342</v>
      </c>
    </row>
    <row r="141" spans="1:2" ht="12.75">
      <c r="A141">
        <f t="shared" si="2"/>
        <v>138</v>
      </c>
      <c r="B141" t="s">
        <v>342</v>
      </c>
    </row>
    <row r="142" spans="1:2" ht="12.75">
      <c r="A142">
        <f t="shared" si="2"/>
        <v>139</v>
      </c>
      <c r="B142" t="s">
        <v>342</v>
      </c>
    </row>
    <row r="143" spans="1:2" ht="12.75">
      <c r="A143">
        <f t="shared" si="2"/>
        <v>140</v>
      </c>
      <c r="B143" t="s">
        <v>342</v>
      </c>
    </row>
    <row r="144" spans="1:2" ht="12.75">
      <c r="A144">
        <f t="shared" si="2"/>
        <v>141</v>
      </c>
      <c r="B144" t="s">
        <v>342</v>
      </c>
    </row>
    <row r="145" spans="1:2" ht="12.75">
      <c r="A145">
        <f t="shared" si="2"/>
        <v>142</v>
      </c>
      <c r="B145" t="s">
        <v>342</v>
      </c>
    </row>
    <row r="146" spans="1:2" ht="12.75">
      <c r="A146">
        <f t="shared" si="2"/>
        <v>143</v>
      </c>
      <c r="B146" t="s">
        <v>342</v>
      </c>
    </row>
    <row r="147" spans="1:2" ht="12.75">
      <c r="A147">
        <f t="shared" si="2"/>
        <v>144</v>
      </c>
      <c r="B147" t="s">
        <v>342</v>
      </c>
    </row>
    <row r="148" spans="1:2" ht="12.75">
      <c r="A148">
        <f t="shared" si="2"/>
        <v>145</v>
      </c>
      <c r="B148" t="s">
        <v>342</v>
      </c>
    </row>
    <row r="149" spans="1:2" ht="12.75">
      <c r="A149">
        <f t="shared" si="2"/>
        <v>146</v>
      </c>
      <c r="B149" t="s">
        <v>342</v>
      </c>
    </row>
    <row r="150" spans="1:2" ht="12.75">
      <c r="A150">
        <f t="shared" si="2"/>
        <v>147</v>
      </c>
      <c r="B150" t="s">
        <v>342</v>
      </c>
    </row>
    <row r="151" spans="1:2" ht="12.75">
      <c r="A151">
        <f t="shared" si="2"/>
        <v>148</v>
      </c>
      <c r="B151" t="s">
        <v>342</v>
      </c>
    </row>
    <row r="152" spans="1:2" ht="12.75">
      <c r="A152">
        <f t="shared" si="2"/>
        <v>149</v>
      </c>
      <c r="B152" t="s">
        <v>342</v>
      </c>
    </row>
    <row r="153" spans="1:2" ht="12.75">
      <c r="A153">
        <f t="shared" si="2"/>
        <v>150</v>
      </c>
      <c r="B153" t="s">
        <v>342</v>
      </c>
    </row>
    <row r="154" spans="1:2" ht="12.75">
      <c r="A154">
        <f t="shared" si="2"/>
        <v>151</v>
      </c>
      <c r="B154" t="s">
        <v>342</v>
      </c>
    </row>
    <row r="155" spans="1:2" ht="12.75">
      <c r="A155">
        <f t="shared" si="2"/>
        <v>152</v>
      </c>
      <c r="B155" t="s">
        <v>342</v>
      </c>
    </row>
    <row r="156" spans="1:2" ht="12.75">
      <c r="A156">
        <f t="shared" si="2"/>
        <v>153</v>
      </c>
      <c r="B156" t="s">
        <v>342</v>
      </c>
    </row>
    <row r="157" spans="1:2" ht="12.75">
      <c r="A157">
        <f t="shared" si="2"/>
        <v>154</v>
      </c>
      <c r="B157" t="s">
        <v>342</v>
      </c>
    </row>
    <row r="158" spans="1:2" ht="12.75">
      <c r="A158">
        <f t="shared" si="2"/>
        <v>155</v>
      </c>
      <c r="B158" t="s">
        <v>342</v>
      </c>
    </row>
    <row r="159" spans="1:2" ht="12.75">
      <c r="A159">
        <f t="shared" si="2"/>
        <v>156</v>
      </c>
      <c r="B159" t="s">
        <v>342</v>
      </c>
    </row>
    <row r="160" spans="1:2" ht="12.75">
      <c r="A160">
        <f t="shared" si="2"/>
        <v>157</v>
      </c>
      <c r="B160" t="s">
        <v>342</v>
      </c>
    </row>
    <row r="161" spans="1:2" ht="12.75">
      <c r="A161">
        <f t="shared" si="2"/>
        <v>158</v>
      </c>
      <c r="B161" t="s">
        <v>342</v>
      </c>
    </row>
    <row r="162" spans="1:2" ht="12.75">
      <c r="A162">
        <f t="shared" si="2"/>
        <v>159</v>
      </c>
      <c r="B162" t="s">
        <v>342</v>
      </c>
    </row>
    <row r="163" spans="1:2" ht="12.75">
      <c r="A163">
        <f t="shared" si="2"/>
        <v>160</v>
      </c>
      <c r="B163" t="s">
        <v>342</v>
      </c>
    </row>
    <row r="164" spans="1:2" ht="12.75">
      <c r="A164">
        <f t="shared" si="2"/>
        <v>161</v>
      </c>
      <c r="B164" t="s">
        <v>342</v>
      </c>
    </row>
    <row r="165" spans="1:2" ht="12.75">
      <c r="A165">
        <f t="shared" si="2"/>
        <v>162</v>
      </c>
      <c r="B165" t="s">
        <v>342</v>
      </c>
    </row>
    <row r="166" spans="1:2" ht="12.75">
      <c r="A166">
        <f t="shared" si="2"/>
        <v>163</v>
      </c>
      <c r="B166" t="s">
        <v>342</v>
      </c>
    </row>
    <row r="167" spans="1:2" ht="12.75">
      <c r="A167">
        <f t="shared" si="2"/>
        <v>164</v>
      </c>
      <c r="B167" t="s">
        <v>342</v>
      </c>
    </row>
    <row r="168" spans="1:2" ht="12.75">
      <c r="A168">
        <f t="shared" si="2"/>
        <v>165</v>
      </c>
      <c r="B168" t="s">
        <v>342</v>
      </c>
    </row>
    <row r="169" spans="1:2" ht="12.75">
      <c r="A169">
        <f t="shared" si="2"/>
        <v>166</v>
      </c>
      <c r="B169" t="s">
        <v>342</v>
      </c>
    </row>
    <row r="170" spans="1:2" ht="12.75">
      <c r="A170">
        <f t="shared" si="2"/>
        <v>167</v>
      </c>
      <c r="B170" t="s">
        <v>342</v>
      </c>
    </row>
    <row r="171" spans="1:2" ht="12.75">
      <c r="A171">
        <f t="shared" si="2"/>
        <v>168</v>
      </c>
      <c r="B171" t="s">
        <v>342</v>
      </c>
    </row>
    <row r="172" spans="1:2" ht="12.75">
      <c r="A172">
        <f t="shared" si="2"/>
        <v>169</v>
      </c>
      <c r="B172" t="s">
        <v>342</v>
      </c>
    </row>
    <row r="173" spans="1:2" ht="12.75">
      <c r="A173">
        <f t="shared" si="2"/>
        <v>170</v>
      </c>
      <c r="B173" t="s">
        <v>342</v>
      </c>
    </row>
    <row r="174" spans="1:2" ht="12.75">
      <c r="A174">
        <f t="shared" si="2"/>
        <v>171</v>
      </c>
      <c r="B174" t="s">
        <v>342</v>
      </c>
    </row>
    <row r="175" spans="1:2" ht="12.75">
      <c r="A175">
        <f t="shared" si="2"/>
        <v>172</v>
      </c>
      <c r="B175" t="s">
        <v>342</v>
      </c>
    </row>
    <row r="176" spans="1:2" ht="12.75">
      <c r="A176">
        <f t="shared" si="2"/>
        <v>173</v>
      </c>
      <c r="B176" t="s">
        <v>342</v>
      </c>
    </row>
    <row r="177" spans="1:2" ht="12.75">
      <c r="A177">
        <f t="shared" si="2"/>
        <v>174</v>
      </c>
      <c r="B177" t="s">
        <v>342</v>
      </c>
    </row>
    <row r="178" spans="1:2" ht="12.75">
      <c r="A178">
        <f t="shared" si="2"/>
        <v>175</v>
      </c>
      <c r="B178" t="s">
        <v>342</v>
      </c>
    </row>
    <row r="179" spans="1:2" ht="12.75">
      <c r="A179">
        <f t="shared" si="2"/>
        <v>176</v>
      </c>
      <c r="B179" t="s">
        <v>342</v>
      </c>
    </row>
    <row r="180" spans="1:2" ht="12.75">
      <c r="A180">
        <f t="shared" si="2"/>
        <v>177</v>
      </c>
      <c r="B180" t="s">
        <v>342</v>
      </c>
    </row>
    <row r="181" spans="1:2" ht="12.75">
      <c r="A181">
        <f t="shared" si="2"/>
        <v>178</v>
      </c>
      <c r="B181" t="s">
        <v>342</v>
      </c>
    </row>
    <row r="182" spans="1:2" ht="12.75">
      <c r="A182">
        <f t="shared" si="2"/>
        <v>179</v>
      </c>
      <c r="B182" t="s">
        <v>342</v>
      </c>
    </row>
    <row r="183" spans="1:2" ht="12.75">
      <c r="A183">
        <f t="shared" si="2"/>
        <v>180</v>
      </c>
      <c r="B183" t="s">
        <v>342</v>
      </c>
    </row>
    <row r="184" spans="1:2" ht="12.75">
      <c r="A184">
        <f t="shared" si="2"/>
        <v>181</v>
      </c>
      <c r="B184" t="s">
        <v>342</v>
      </c>
    </row>
    <row r="185" spans="1:2" ht="12.75">
      <c r="A185">
        <f t="shared" si="2"/>
        <v>182</v>
      </c>
      <c r="B185" t="s">
        <v>342</v>
      </c>
    </row>
    <row r="186" spans="1:2" ht="12.75">
      <c r="A186">
        <f t="shared" si="2"/>
        <v>183</v>
      </c>
      <c r="B186" t="s">
        <v>342</v>
      </c>
    </row>
    <row r="187" spans="1:2" ht="12.75">
      <c r="A187">
        <f t="shared" si="2"/>
        <v>184</v>
      </c>
      <c r="B187" t="s">
        <v>342</v>
      </c>
    </row>
    <row r="188" spans="1:2" ht="12.75">
      <c r="A188">
        <f t="shared" si="2"/>
        <v>185</v>
      </c>
      <c r="B188" t="s">
        <v>342</v>
      </c>
    </row>
    <row r="189" spans="1:2" ht="12.75">
      <c r="A189">
        <f t="shared" si="2"/>
        <v>186</v>
      </c>
      <c r="B189" t="s">
        <v>342</v>
      </c>
    </row>
    <row r="190" spans="1:2" ht="12.75">
      <c r="A190">
        <f t="shared" si="2"/>
        <v>187</v>
      </c>
      <c r="B190" t="s">
        <v>342</v>
      </c>
    </row>
    <row r="191" spans="1:2" ht="12.75">
      <c r="A191">
        <f t="shared" si="2"/>
        <v>188</v>
      </c>
      <c r="B191" t="s">
        <v>342</v>
      </c>
    </row>
    <row r="192" spans="1:2" ht="12.75">
      <c r="A192">
        <f t="shared" si="2"/>
        <v>189</v>
      </c>
      <c r="B192" t="s">
        <v>342</v>
      </c>
    </row>
    <row r="193" spans="1:2" ht="12.75">
      <c r="A193">
        <f t="shared" si="2"/>
        <v>190</v>
      </c>
      <c r="B193" t="s">
        <v>342</v>
      </c>
    </row>
    <row r="194" spans="1:2" ht="12.75">
      <c r="A194">
        <f t="shared" si="2"/>
        <v>191</v>
      </c>
      <c r="B194" t="s">
        <v>342</v>
      </c>
    </row>
    <row r="195" spans="1:2" ht="12.75">
      <c r="A195">
        <f t="shared" si="2"/>
        <v>192</v>
      </c>
      <c r="B195" t="s">
        <v>342</v>
      </c>
    </row>
    <row r="196" spans="1:2" ht="12.75">
      <c r="A196">
        <f t="shared" si="2"/>
        <v>193</v>
      </c>
      <c r="B196" t="s">
        <v>342</v>
      </c>
    </row>
    <row r="197" spans="1:2" ht="12.75">
      <c r="A197">
        <f t="shared" si="2"/>
        <v>194</v>
      </c>
      <c r="B197" t="s">
        <v>342</v>
      </c>
    </row>
    <row r="198" spans="1:2" ht="12.75">
      <c r="A198">
        <f aca="true" t="shared" si="3" ref="A198:A222">A197+1</f>
        <v>195</v>
      </c>
      <c r="B198" t="s">
        <v>342</v>
      </c>
    </row>
    <row r="199" spans="1:2" ht="12.75">
      <c r="A199">
        <f t="shared" si="3"/>
        <v>196</v>
      </c>
      <c r="B199" t="s">
        <v>342</v>
      </c>
    </row>
    <row r="200" spans="1:2" ht="12.75">
      <c r="A200">
        <f t="shared" si="3"/>
        <v>197</v>
      </c>
      <c r="B200" t="s">
        <v>342</v>
      </c>
    </row>
    <row r="201" spans="1:2" ht="12.75">
      <c r="A201">
        <f t="shared" si="3"/>
        <v>198</v>
      </c>
      <c r="B201" t="s">
        <v>342</v>
      </c>
    </row>
    <row r="202" spans="1:2" ht="12.75">
      <c r="A202">
        <f t="shared" si="3"/>
        <v>199</v>
      </c>
      <c r="B202" t="s">
        <v>342</v>
      </c>
    </row>
    <row r="203" spans="1:2" ht="12.75">
      <c r="A203">
        <f t="shared" si="3"/>
        <v>200</v>
      </c>
      <c r="B203" t="s">
        <v>342</v>
      </c>
    </row>
    <row r="204" spans="1:2" ht="12.75">
      <c r="A204">
        <f t="shared" si="3"/>
        <v>201</v>
      </c>
      <c r="B204" t="s">
        <v>342</v>
      </c>
    </row>
    <row r="205" spans="1:2" ht="12.75">
      <c r="A205">
        <f t="shared" si="3"/>
        <v>202</v>
      </c>
      <c r="B205" t="s">
        <v>342</v>
      </c>
    </row>
    <row r="206" spans="1:2" ht="12.75">
      <c r="A206">
        <f t="shared" si="3"/>
        <v>203</v>
      </c>
      <c r="B206" t="s">
        <v>342</v>
      </c>
    </row>
    <row r="207" spans="1:2" ht="12.75">
      <c r="A207">
        <f t="shared" si="3"/>
        <v>204</v>
      </c>
      <c r="B207" t="s">
        <v>342</v>
      </c>
    </row>
    <row r="208" spans="1:2" ht="12.75">
      <c r="A208">
        <f t="shared" si="3"/>
        <v>205</v>
      </c>
      <c r="B208" t="s">
        <v>342</v>
      </c>
    </row>
    <row r="209" spans="1:2" ht="12.75">
      <c r="A209">
        <f t="shared" si="3"/>
        <v>206</v>
      </c>
      <c r="B209" t="s">
        <v>342</v>
      </c>
    </row>
    <row r="210" spans="1:2" ht="12.75">
      <c r="A210">
        <f t="shared" si="3"/>
        <v>207</v>
      </c>
      <c r="B210" t="s">
        <v>342</v>
      </c>
    </row>
    <row r="211" spans="1:2" ht="12.75">
      <c r="A211">
        <f t="shared" si="3"/>
        <v>208</v>
      </c>
      <c r="B211" t="s">
        <v>342</v>
      </c>
    </row>
    <row r="212" spans="1:2" ht="12.75">
      <c r="A212">
        <f t="shared" si="3"/>
        <v>209</v>
      </c>
      <c r="B212" t="s">
        <v>342</v>
      </c>
    </row>
    <row r="213" spans="1:2" ht="12.75">
      <c r="A213">
        <f t="shared" si="3"/>
        <v>210</v>
      </c>
      <c r="B213" t="s">
        <v>342</v>
      </c>
    </row>
    <row r="214" spans="1:2" ht="12.75">
      <c r="A214">
        <f t="shared" si="3"/>
        <v>211</v>
      </c>
      <c r="B214" t="s">
        <v>342</v>
      </c>
    </row>
    <row r="215" spans="1:2" ht="12.75">
      <c r="A215">
        <f t="shared" si="3"/>
        <v>212</v>
      </c>
      <c r="B215" t="s">
        <v>342</v>
      </c>
    </row>
    <row r="216" spans="1:2" ht="12.75">
      <c r="A216">
        <f t="shared" si="3"/>
        <v>213</v>
      </c>
      <c r="B216" t="s">
        <v>342</v>
      </c>
    </row>
    <row r="217" spans="1:2" ht="12.75">
      <c r="A217">
        <f t="shared" si="3"/>
        <v>214</v>
      </c>
      <c r="B217" t="s">
        <v>342</v>
      </c>
    </row>
    <row r="218" spans="1:2" ht="12.75">
      <c r="A218">
        <f t="shared" si="3"/>
        <v>215</v>
      </c>
      <c r="B218" t="s">
        <v>342</v>
      </c>
    </row>
    <row r="219" spans="1:2" ht="12.75">
      <c r="A219">
        <f t="shared" si="3"/>
        <v>216</v>
      </c>
      <c r="B219" t="s">
        <v>342</v>
      </c>
    </row>
    <row r="220" spans="1:2" ht="12.75">
      <c r="A220">
        <f t="shared" si="3"/>
        <v>217</v>
      </c>
      <c r="B220" t="s">
        <v>342</v>
      </c>
    </row>
    <row r="221" spans="1:2" ht="12.75">
      <c r="A221">
        <f t="shared" si="3"/>
        <v>218</v>
      </c>
      <c r="B221" t="s">
        <v>342</v>
      </c>
    </row>
    <row r="222" spans="1:2" ht="12.75">
      <c r="A222">
        <f t="shared" si="3"/>
        <v>219</v>
      </c>
      <c r="B222" t="s">
        <v>342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2"/>
  <sheetViews>
    <sheetView zoomScalePageLayoutView="0" workbookViewId="0" topLeftCell="A198">
      <selection activeCell="B217" sqref="B217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23</v>
      </c>
      <c r="C1" t="s">
        <v>23</v>
      </c>
      <c r="D1" t="s">
        <v>26</v>
      </c>
      <c r="E1" t="s">
        <v>24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6" t="s">
        <v>88</v>
      </c>
      <c r="B3" s="6" t="s">
        <v>133</v>
      </c>
      <c r="C3" s="6" t="s">
        <v>134</v>
      </c>
      <c r="D3" s="6" t="s">
        <v>135</v>
      </c>
      <c r="E3" s="6" t="s">
        <v>136</v>
      </c>
    </row>
    <row r="4" spans="1:2" ht="12.75">
      <c r="A4">
        <v>1</v>
      </c>
      <c r="B4" t="s">
        <v>343</v>
      </c>
    </row>
    <row r="5" spans="1:2" ht="12.75">
      <c r="A5">
        <f>A4+1</f>
        <v>2</v>
      </c>
      <c r="B5" t="s">
        <v>343</v>
      </c>
    </row>
    <row r="6" spans="1:2" ht="12.75">
      <c r="A6">
        <f aca="true" t="shared" si="0" ref="A6:A69">A5+1</f>
        <v>3</v>
      </c>
      <c r="B6" t="s">
        <v>343</v>
      </c>
    </row>
    <row r="7" spans="1:2" ht="12.75">
      <c r="A7">
        <f t="shared" si="0"/>
        <v>4</v>
      </c>
      <c r="B7" t="s">
        <v>343</v>
      </c>
    </row>
    <row r="8" spans="1:2" ht="12.75">
      <c r="A8">
        <f t="shared" si="0"/>
        <v>5</v>
      </c>
      <c r="B8" t="s">
        <v>343</v>
      </c>
    </row>
    <row r="9" spans="1:2" ht="12.75">
      <c r="A9">
        <f t="shared" si="0"/>
        <v>6</v>
      </c>
      <c r="B9" t="s">
        <v>343</v>
      </c>
    </row>
    <row r="10" spans="1:2" ht="12.75">
      <c r="A10">
        <f t="shared" si="0"/>
        <v>7</v>
      </c>
      <c r="B10" t="s">
        <v>343</v>
      </c>
    </row>
    <row r="11" spans="1:2" ht="12.75">
      <c r="A11">
        <f t="shared" si="0"/>
        <v>8</v>
      </c>
      <c r="B11" t="s">
        <v>343</v>
      </c>
    </row>
    <row r="12" spans="1:2" ht="12.75">
      <c r="A12">
        <f t="shared" si="0"/>
        <v>9</v>
      </c>
      <c r="B12" t="s">
        <v>343</v>
      </c>
    </row>
    <row r="13" spans="1:2" ht="12.75">
      <c r="A13">
        <f t="shared" si="0"/>
        <v>10</v>
      </c>
      <c r="B13" t="s">
        <v>343</v>
      </c>
    </row>
    <row r="14" spans="1:2" ht="12.75">
      <c r="A14">
        <f t="shared" si="0"/>
        <v>11</v>
      </c>
      <c r="B14" t="s">
        <v>343</v>
      </c>
    </row>
    <row r="15" spans="1:2" ht="12.75">
      <c r="A15">
        <f t="shared" si="0"/>
        <v>12</v>
      </c>
      <c r="B15" t="s">
        <v>343</v>
      </c>
    </row>
    <row r="16" spans="1:2" ht="12.75">
      <c r="A16">
        <f t="shared" si="0"/>
        <v>13</v>
      </c>
      <c r="B16" t="s">
        <v>343</v>
      </c>
    </row>
    <row r="17" spans="1:2" ht="12.75">
      <c r="A17">
        <f t="shared" si="0"/>
        <v>14</v>
      </c>
      <c r="B17" t="s">
        <v>343</v>
      </c>
    </row>
    <row r="18" spans="1:2" ht="12.75">
      <c r="A18">
        <f t="shared" si="0"/>
        <v>15</v>
      </c>
      <c r="B18" t="s">
        <v>343</v>
      </c>
    </row>
    <row r="19" spans="1:2" ht="12.75">
      <c r="A19">
        <f t="shared" si="0"/>
        <v>16</v>
      </c>
      <c r="B19" t="s">
        <v>343</v>
      </c>
    </row>
    <row r="20" spans="1:2" ht="12.75">
      <c r="A20">
        <f t="shared" si="0"/>
        <v>17</v>
      </c>
      <c r="B20" t="s">
        <v>343</v>
      </c>
    </row>
    <row r="21" spans="1:2" ht="12.75">
      <c r="A21">
        <f t="shared" si="0"/>
        <v>18</v>
      </c>
      <c r="B21" t="s">
        <v>343</v>
      </c>
    </row>
    <row r="22" spans="1:2" ht="12.75">
      <c r="A22">
        <f t="shared" si="0"/>
        <v>19</v>
      </c>
      <c r="B22" t="s">
        <v>343</v>
      </c>
    </row>
    <row r="23" spans="1:2" ht="12.75">
      <c r="A23">
        <f t="shared" si="0"/>
        <v>20</v>
      </c>
      <c r="B23" t="s">
        <v>343</v>
      </c>
    </row>
    <row r="24" spans="1:2" ht="12.75">
      <c r="A24">
        <f t="shared" si="0"/>
        <v>21</v>
      </c>
      <c r="B24" t="s">
        <v>343</v>
      </c>
    </row>
    <row r="25" spans="1:2" ht="12.75">
      <c r="A25">
        <f t="shared" si="0"/>
        <v>22</v>
      </c>
      <c r="B25" t="s">
        <v>343</v>
      </c>
    </row>
    <row r="26" spans="1:2" ht="12.75">
      <c r="A26">
        <f t="shared" si="0"/>
        <v>23</v>
      </c>
      <c r="B26" t="s">
        <v>343</v>
      </c>
    </row>
    <row r="27" spans="1:2" ht="12.75">
      <c r="A27">
        <f t="shared" si="0"/>
        <v>24</v>
      </c>
      <c r="B27" t="s">
        <v>343</v>
      </c>
    </row>
    <row r="28" spans="1:2" ht="12.75">
      <c r="A28">
        <f t="shared" si="0"/>
        <v>25</v>
      </c>
      <c r="B28" t="s">
        <v>343</v>
      </c>
    </row>
    <row r="29" spans="1:2" ht="12.75">
      <c r="A29">
        <f t="shared" si="0"/>
        <v>26</v>
      </c>
      <c r="B29" t="s">
        <v>343</v>
      </c>
    </row>
    <row r="30" spans="1:2" ht="12.75">
      <c r="A30">
        <f t="shared" si="0"/>
        <v>27</v>
      </c>
      <c r="B30" t="s">
        <v>343</v>
      </c>
    </row>
    <row r="31" spans="1:2" ht="12.75">
      <c r="A31">
        <f t="shared" si="0"/>
        <v>28</v>
      </c>
      <c r="B31" t="s">
        <v>343</v>
      </c>
    </row>
    <row r="32" spans="1:2" ht="12.75">
      <c r="A32">
        <f t="shared" si="0"/>
        <v>29</v>
      </c>
      <c r="B32" t="s">
        <v>343</v>
      </c>
    </row>
    <row r="33" spans="1:2" ht="12.75">
      <c r="A33">
        <f t="shared" si="0"/>
        <v>30</v>
      </c>
      <c r="B33" t="s">
        <v>343</v>
      </c>
    </row>
    <row r="34" spans="1:2" ht="12.75">
      <c r="A34">
        <f t="shared" si="0"/>
        <v>31</v>
      </c>
      <c r="B34" t="s">
        <v>343</v>
      </c>
    </row>
    <row r="35" spans="1:2" ht="12.75">
      <c r="A35">
        <f t="shared" si="0"/>
        <v>32</v>
      </c>
      <c r="B35" t="s">
        <v>343</v>
      </c>
    </row>
    <row r="36" spans="1:2" ht="12.75">
      <c r="A36">
        <f t="shared" si="0"/>
        <v>33</v>
      </c>
      <c r="B36" t="s">
        <v>343</v>
      </c>
    </row>
    <row r="37" spans="1:2" ht="12.75">
      <c r="A37">
        <f t="shared" si="0"/>
        <v>34</v>
      </c>
      <c r="B37" t="s">
        <v>343</v>
      </c>
    </row>
    <row r="38" spans="1:2" ht="12.75">
      <c r="A38">
        <f t="shared" si="0"/>
        <v>35</v>
      </c>
      <c r="B38" t="s">
        <v>343</v>
      </c>
    </row>
    <row r="39" spans="1:2" ht="12.75">
      <c r="A39">
        <f t="shared" si="0"/>
        <v>36</v>
      </c>
      <c r="B39" t="s">
        <v>343</v>
      </c>
    </row>
    <row r="40" spans="1:2" ht="12.75">
      <c r="A40">
        <f t="shared" si="0"/>
        <v>37</v>
      </c>
      <c r="B40" t="s">
        <v>343</v>
      </c>
    </row>
    <row r="41" spans="1:2" ht="12.75">
      <c r="A41">
        <f t="shared" si="0"/>
        <v>38</v>
      </c>
      <c r="B41" t="s">
        <v>343</v>
      </c>
    </row>
    <row r="42" spans="1:2" ht="12.75">
      <c r="A42">
        <f t="shared" si="0"/>
        <v>39</v>
      </c>
      <c r="B42" t="s">
        <v>343</v>
      </c>
    </row>
    <row r="43" spans="1:2" ht="12.75">
      <c r="A43">
        <f t="shared" si="0"/>
        <v>40</v>
      </c>
      <c r="B43" t="s">
        <v>343</v>
      </c>
    </row>
    <row r="44" spans="1:2" ht="12.75">
      <c r="A44">
        <f t="shared" si="0"/>
        <v>41</v>
      </c>
      <c r="B44" t="s">
        <v>343</v>
      </c>
    </row>
    <row r="45" spans="1:2" ht="12.75">
      <c r="A45">
        <f t="shared" si="0"/>
        <v>42</v>
      </c>
      <c r="B45" t="s">
        <v>343</v>
      </c>
    </row>
    <row r="46" spans="1:2" ht="12.75">
      <c r="A46">
        <f t="shared" si="0"/>
        <v>43</v>
      </c>
      <c r="B46" t="s">
        <v>343</v>
      </c>
    </row>
    <row r="47" spans="1:2" ht="12.75">
      <c r="A47">
        <f t="shared" si="0"/>
        <v>44</v>
      </c>
      <c r="B47" t="s">
        <v>343</v>
      </c>
    </row>
    <row r="48" spans="1:2" ht="12.75">
      <c r="A48">
        <f t="shared" si="0"/>
        <v>45</v>
      </c>
      <c r="B48" t="s">
        <v>343</v>
      </c>
    </row>
    <row r="49" spans="1:2" ht="12.75">
      <c r="A49">
        <f t="shared" si="0"/>
        <v>46</v>
      </c>
      <c r="B49" t="s">
        <v>343</v>
      </c>
    </row>
    <row r="50" spans="1:2" ht="12.75">
      <c r="A50">
        <f t="shared" si="0"/>
        <v>47</v>
      </c>
      <c r="B50" t="s">
        <v>343</v>
      </c>
    </row>
    <row r="51" spans="1:2" ht="12.75">
      <c r="A51">
        <f t="shared" si="0"/>
        <v>48</v>
      </c>
      <c r="B51" t="s">
        <v>343</v>
      </c>
    </row>
    <row r="52" spans="1:2" ht="12.75">
      <c r="A52">
        <f t="shared" si="0"/>
        <v>49</v>
      </c>
      <c r="B52" t="s">
        <v>343</v>
      </c>
    </row>
    <row r="53" spans="1:2" ht="12.75">
      <c r="A53">
        <f t="shared" si="0"/>
        <v>50</v>
      </c>
      <c r="B53" t="s">
        <v>343</v>
      </c>
    </row>
    <row r="54" spans="1:2" ht="12.75">
      <c r="A54">
        <f t="shared" si="0"/>
        <v>51</v>
      </c>
      <c r="B54" t="s">
        <v>343</v>
      </c>
    </row>
    <row r="55" spans="1:2" ht="12.75">
      <c r="A55">
        <f t="shared" si="0"/>
        <v>52</v>
      </c>
      <c r="B55" t="s">
        <v>343</v>
      </c>
    </row>
    <row r="56" spans="1:2" ht="12.75">
      <c r="A56">
        <f t="shared" si="0"/>
        <v>53</v>
      </c>
      <c r="B56" t="s">
        <v>343</v>
      </c>
    </row>
    <row r="57" spans="1:2" ht="12.75">
      <c r="A57">
        <f t="shared" si="0"/>
        <v>54</v>
      </c>
      <c r="B57" t="s">
        <v>343</v>
      </c>
    </row>
    <row r="58" spans="1:2" ht="12.75">
      <c r="A58">
        <f t="shared" si="0"/>
        <v>55</v>
      </c>
      <c r="B58" t="s">
        <v>343</v>
      </c>
    </row>
    <row r="59" spans="1:2" ht="12.75">
      <c r="A59">
        <f t="shared" si="0"/>
        <v>56</v>
      </c>
      <c r="B59" t="s">
        <v>343</v>
      </c>
    </row>
    <row r="60" spans="1:2" ht="12.75">
      <c r="A60">
        <f t="shared" si="0"/>
        <v>57</v>
      </c>
      <c r="B60" t="s">
        <v>343</v>
      </c>
    </row>
    <row r="61" spans="1:2" ht="12.75">
      <c r="A61">
        <f t="shared" si="0"/>
        <v>58</v>
      </c>
      <c r="B61" t="s">
        <v>343</v>
      </c>
    </row>
    <row r="62" spans="1:2" ht="12.75">
      <c r="A62">
        <f t="shared" si="0"/>
        <v>59</v>
      </c>
      <c r="B62" t="s">
        <v>343</v>
      </c>
    </row>
    <row r="63" spans="1:2" ht="12.75">
      <c r="A63">
        <f t="shared" si="0"/>
        <v>60</v>
      </c>
      <c r="B63" t="s">
        <v>343</v>
      </c>
    </row>
    <row r="64" spans="1:2" ht="12.75">
      <c r="A64">
        <f t="shared" si="0"/>
        <v>61</v>
      </c>
      <c r="B64" t="s">
        <v>343</v>
      </c>
    </row>
    <row r="65" spans="1:2" ht="12.75">
      <c r="A65">
        <f t="shared" si="0"/>
        <v>62</v>
      </c>
      <c r="B65" t="s">
        <v>343</v>
      </c>
    </row>
    <row r="66" spans="1:2" ht="12.75">
      <c r="A66">
        <f t="shared" si="0"/>
        <v>63</v>
      </c>
      <c r="B66" t="s">
        <v>343</v>
      </c>
    </row>
    <row r="67" spans="1:2" ht="12.75">
      <c r="A67">
        <f t="shared" si="0"/>
        <v>64</v>
      </c>
      <c r="B67" t="s">
        <v>343</v>
      </c>
    </row>
    <row r="68" spans="1:2" ht="12.75">
      <c r="A68">
        <f t="shared" si="0"/>
        <v>65</v>
      </c>
      <c r="B68" t="s">
        <v>343</v>
      </c>
    </row>
    <row r="69" spans="1:2" ht="12.75">
      <c r="A69">
        <f t="shared" si="0"/>
        <v>66</v>
      </c>
      <c r="B69" t="s">
        <v>343</v>
      </c>
    </row>
    <row r="70" spans="1:2" ht="12.75">
      <c r="A70">
        <f aca="true" t="shared" si="1" ref="A70:A133">A69+1</f>
        <v>67</v>
      </c>
      <c r="B70" t="s">
        <v>343</v>
      </c>
    </row>
    <row r="71" spans="1:2" ht="12.75">
      <c r="A71">
        <f t="shared" si="1"/>
        <v>68</v>
      </c>
      <c r="B71" t="s">
        <v>343</v>
      </c>
    </row>
    <row r="72" spans="1:2" ht="12.75">
      <c r="A72">
        <f t="shared" si="1"/>
        <v>69</v>
      </c>
      <c r="B72" t="s">
        <v>343</v>
      </c>
    </row>
    <row r="73" spans="1:2" ht="12.75">
      <c r="A73">
        <f t="shared" si="1"/>
        <v>70</v>
      </c>
      <c r="B73" t="s">
        <v>343</v>
      </c>
    </row>
    <row r="74" spans="1:2" ht="12.75">
      <c r="A74">
        <f t="shared" si="1"/>
        <v>71</v>
      </c>
      <c r="B74" t="s">
        <v>343</v>
      </c>
    </row>
    <row r="75" spans="1:2" ht="12.75">
      <c r="A75">
        <f t="shared" si="1"/>
        <v>72</v>
      </c>
      <c r="B75" t="s">
        <v>343</v>
      </c>
    </row>
    <row r="76" spans="1:2" ht="12.75">
      <c r="A76">
        <f t="shared" si="1"/>
        <v>73</v>
      </c>
      <c r="B76" t="s">
        <v>343</v>
      </c>
    </row>
    <row r="77" spans="1:2" ht="12.75">
      <c r="A77">
        <f t="shared" si="1"/>
        <v>74</v>
      </c>
      <c r="B77" t="s">
        <v>343</v>
      </c>
    </row>
    <row r="78" spans="1:2" ht="12.75">
      <c r="A78">
        <f t="shared" si="1"/>
        <v>75</v>
      </c>
      <c r="B78" t="s">
        <v>343</v>
      </c>
    </row>
    <row r="79" spans="1:2" ht="12.75">
      <c r="A79">
        <f t="shared" si="1"/>
        <v>76</v>
      </c>
      <c r="B79" t="s">
        <v>343</v>
      </c>
    </row>
    <row r="80" spans="1:2" ht="12.75">
      <c r="A80">
        <f t="shared" si="1"/>
        <v>77</v>
      </c>
      <c r="B80" t="s">
        <v>343</v>
      </c>
    </row>
    <row r="81" spans="1:2" ht="12.75">
      <c r="A81">
        <f t="shared" si="1"/>
        <v>78</v>
      </c>
      <c r="B81" t="s">
        <v>343</v>
      </c>
    </row>
    <row r="82" spans="1:2" ht="12.75">
      <c r="A82">
        <f t="shared" si="1"/>
        <v>79</v>
      </c>
      <c r="B82" t="s">
        <v>343</v>
      </c>
    </row>
    <row r="83" spans="1:2" ht="12.75">
      <c r="A83">
        <f t="shared" si="1"/>
        <v>80</v>
      </c>
      <c r="B83" t="s">
        <v>343</v>
      </c>
    </row>
    <row r="84" spans="1:2" ht="12.75">
      <c r="A84">
        <f t="shared" si="1"/>
        <v>81</v>
      </c>
      <c r="B84" t="s">
        <v>343</v>
      </c>
    </row>
    <row r="85" spans="1:2" ht="12.75">
      <c r="A85">
        <f t="shared" si="1"/>
        <v>82</v>
      </c>
      <c r="B85" t="s">
        <v>343</v>
      </c>
    </row>
    <row r="86" spans="1:2" ht="12.75">
      <c r="A86">
        <f t="shared" si="1"/>
        <v>83</v>
      </c>
      <c r="B86" t="s">
        <v>343</v>
      </c>
    </row>
    <row r="87" spans="1:2" ht="12.75">
      <c r="A87">
        <f t="shared" si="1"/>
        <v>84</v>
      </c>
      <c r="B87" t="s">
        <v>343</v>
      </c>
    </row>
    <row r="88" spans="1:2" ht="12.75">
      <c r="A88">
        <f t="shared" si="1"/>
        <v>85</v>
      </c>
      <c r="B88" t="s">
        <v>343</v>
      </c>
    </row>
    <row r="89" spans="1:2" ht="12.75">
      <c r="A89">
        <f t="shared" si="1"/>
        <v>86</v>
      </c>
      <c r="B89" t="s">
        <v>343</v>
      </c>
    </row>
    <row r="90" spans="1:2" ht="12.75">
      <c r="A90">
        <f t="shared" si="1"/>
        <v>87</v>
      </c>
      <c r="B90" t="s">
        <v>343</v>
      </c>
    </row>
    <row r="91" spans="1:2" ht="12.75">
      <c r="A91">
        <f t="shared" si="1"/>
        <v>88</v>
      </c>
      <c r="B91" t="s">
        <v>343</v>
      </c>
    </row>
    <row r="92" spans="1:2" ht="12.75">
      <c r="A92">
        <f t="shared" si="1"/>
        <v>89</v>
      </c>
      <c r="B92" t="s">
        <v>343</v>
      </c>
    </row>
    <row r="93" spans="1:2" ht="12.75">
      <c r="A93">
        <f t="shared" si="1"/>
        <v>90</v>
      </c>
      <c r="B93" t="s">
        <v>343</v>
      </c>
    </row>
    <row r="94" spans="1:2" ht="12.75">
      <c r="A94">
        <f t="shared" si="1"/>
        <v>91</v>
      </c>
      <c r="B94" t="s">
        <v>343</v>
      </c>
    </row>
    <row r="95" spans="1:2" ht="12.75">
      <c r="A95">
        <f t="shared" si="1"/>
        <v>92</v>
      </c>
      <c r="B95" t="s">
        <v>343</v>
      </c>
    </row>
    <row r="96" spans="1:2" ht="12.75">
      <c r="A96">
        <f t="shared" si="1"/>
        <v>93</v>
      </c>
      <c r="B96" t="s">
        <v>343</v>
      </c>
    </row>
    <row r="97" spans="1:2" ht="12.75">
      <c r="A97">
        <f t="shared" si="1"/>
        <v>94</v>
      </c>
      <c r="B97" t="s">
        <v>343</v>
      </c>
    </row>
    <row r="98" spans="1:2" ht="12.75">
      <c r="A98">
        <f t="shared" si="1"/>
        <v>95</v>
      </c>
      <c r="B98" t="s">
        <v>343</v>
      </c>
    </row>
    <row r="99" spans="1:2" ht="12.75">
      <c r="A99">
        <f t="shared" si="1"/>
        <v>96</v>
      </c>
      <c r="B99" t="s">
        <v>343</v>
      </c>
    </row>
    <row r="100" spans="1:2" ht="12.75">
      <c r="A100">
        <f t="shared" si="1"/>
        <v>97</v>
      </c>
      <c r="B100" t="s">
        <v>343</v>
      </c>
    </row>
    <row r="101" spans="1:2" ht="12.75">
      <c r="A101">
        <f t="shared" si="1"/>
        <v>98</v>
      </c>
      <c r="B101" t="s">
        <v>343</v>
      </c>
    </row>
    <row r="102" spans="1:2" ht="12.75">
      <c r="A102">
        <f t="shared" si="1"/>
        <v>99</v>
      </c>
      <c r="B102" t="s">
        <v>343</v>
      </c>
    </row>
    <row r="103" spans="1:2" ht="12.75">
      <c r="A103">
        <f t="shared" si="1"/>
        <v>100</v>
      </c>
      <c r="B103" t="s">
        <v>343</v>
      </c>
    </row>
    <row r="104" spans="1:2" ht="12.75">
      <c r="A104">
        <f t="shared" si="1"/>
        <v>101</v>
      </c>
      <c r="B104" t="s">
        <v>343</v>
      </c>
    </row>
    <row r="105" spans="1:2" ht="12.75">
      <c r="A105">
        <f t="shared" si="1"/>
        <v>102</v>
      </c>
      <c r="B105" t="s">
        <v>343</v>
      </c>
    </row>
    <row r="106" spans="1:2" ht="12.75">
      <c r="A106">
        <f t="shared" si="1"/>
        <v>103</v>
      </c>
      <c r="B106" t="s">
        <v>343</v>
      </c>
    </row>
    <row r="107" spans="1:2" ht="12.75">
      <c r="A107">
        <f t="shared" si="1"/>
        <v>104</v>
      </c>
      <c r="B107" t="s">
        <v>343</v>
      </c>
    </row>
    <row r="108" spans="1:2" ht="12.75">
      <c r="A108">
        <f t="shared" si="1"/>
        <v>105</v>
      </c>
      <c r="B108" t="s">
        <v>343</v>
      </c>
    </row>
    <row r="109" spans="1:2" ht="12.75">
      <c r="A109">
        <f t="shared" si="1"/>
        <v>106</v>
      </c>
      <c r="B109" t="s">
        <v>343</v>
      </c>
    </row>
    <row r="110" spans="1:2" ht="12.75">
      <c r="A110">
        <f t="shared" si="1"/>
        <v>107</v>
      </c>
      <c r="B110" t="s">
        <v>343</v>
      </c>
    </row>
    <row r="111" spans="1:2" ht="12.75">
      <c r="A111">
        <f t="shared" si="1"/>
        <v>108</v>
      </c>
      <c r="B111" t="s">
        <v>343</v>
      </c>
    </row>
    <row r="112" spans="1:2" ht="12.75">
      <c r="A112">
        <f t="shared" si="1"/>
        <v>109</v>
      </c>
      <c r="B112" t="s">
        <v>343</v>
      </c>
    </row>
    <row r="113" spans="1:2" ht="12.75">
      <c r="A113">
        <f t="shared" si="1"/>
        <v>110</v>
      </c>
      <c r="B113" t="s">
        <v>343</v>
      </c>
    </row>
    <row r="114" spans="1:2" ht="12.75">
      <c r="A114">
        <f t="shared" si="1"/>
        <v>111</v>
      </c>
      <c r="B114" t="s">
        <v>343</v>
      </c>
    </row>
    <row r="115" spans="1:2" ht="12.75">
      <c r="A115">
        <f t="shared" si="1"/>
        <v>112</v>
      </c>
      <c r="B115" t="s">
        <v>343</v>
      </c>
    </row>
    <row r="116" spans="1:2" ht="12.75">
      <c r="A116">
        <f t="shared" si="1"/>
        <v>113</v>
      </c>
      <c r="B116" t="s">
        <v>343</v>
      </c>
    </row>
    <row r="117" spans="1:2" ht="12.75">
      <c r="A117">
        <f t="shared" si="1"/>
        <v>114</v>
      </c>
      <c r="B117" t="s">
        <v>343</v>
      </c>
    </row>
    <row r="118" spans="1:2" ht="12.75">
      <c r="A118">
        <f t="shared" si="1"/>
        <v>115</v>
      </c>
      <c r="B118" t="s">
        <v>343</v>
      </c>
    </row>
    <row r="119" spans="1:2" ht="12.75">
      <c r="A119">
        <f t="shared" si="1"/>
        <v>116</v>
      </c>
      <c r="B119" t="s">
        <v>343</v>
      </c>
    </row>
    <row r="120" spans="1:2" ht="12.75">
      <c r="A120">
        <f t="shared" si="1"/>
        <v>117</v>
      </c>
      <c r="B120" t="s">
        <v>343</v>
      </c>
    </row>
    <row r="121" spans="1:2" ht="12.75">
      <c r="A121">
        <f t="shared" si="1"/>
        <v>118</v>
      </c>
      <c r="B121" t="s">
        <v>343</v>
      </c>
    </row>
    <row r="122" spans="1:2" ht="12.75">
      <c r="A122">
        <f t="shared" si="1"/>
        <v>119</v>
      </c>
      <c r="B122" t="s">
        <v>343</v>
      </c>
    </row>
    <row r="123" spans="1:2" ht="12.75">
      <c r="A123">
        <f t="shared" si="1"/>
        <v>120</v>
      </c>
      <c r="B123" t="s">
        <v>343</v>
      </c>
    </row>
    <row r="124" spans="1:2" ht="12.75">
      <c r="A124">
        <f t="shared" si="1"/>
        <v>121</v>
      </c>
      <c r="B124" t="s">
        <v>343</v>
      </c>
    </row>
    <row r="125" spans="1:2" ht="12.75">
      <c r="A125">
        <f t="shared" si="1"/>
        <v>122</v>
      </c>
      <c r="B125" t="s">
        <v>343</v>
      </c>
    </row>
    <row r="126" spans="1:2" ht="12.75">
      <c r="A126">
        <f t="shared" si="1"/>
        <v>123</v>
      </c>
      <c r="B126" t="s">
        <v>343</v>
      </c>
    </row>
    <row r="127" spans="1:2" ht="12.75">
      <c r="A127">
        <f t="shared" si="1"/>
        <v>124</v>
      </c>
      <c r="B127" t="s">
        <v>343</v>
      </c>
    </row>
    <row r="128" spans="1:2" ht="12.75">
      <c r="A128">
        <f t="shared" si="1"/>
        <v>125</v>
      </c>
      <c r="B128" t="s">
        <v>343</v>
      </c>
    </row>
    <row r="129" spans="1:2" ht="12.75">
      <c r="A129">
        <f t="shared" si="1"/>
        <v>126</v>
      </c>
      <c r="B129" t="s">
        <v>343</v>
      </c>
    </row>
    <row r="130" spans="1:2" ht="12.75">
      <c r="A130">
        <f t="shared" si="1"/>
        <v>127</v>
      </c>
      <c r="B130" t="s">
        <v>343</v>
      </c>
    </row>
    <row r="131" spans="1:2" ht="12.75">
      <c r="A131">
        <f t="shared" si="1"/>
        <v>128</v>
      </c>
      <c r="B131" t="s">
        <v>343</v>
      </c>
    </row>
    <row r="132" spans="1:2" ht="12.75">
      <c r="A132">
        <f t="shared" si="1"/>
        <v>129</v>
      </c>
      <c r="B132" t="s">
        <v>343</v>
      </c>
    </row>
    <row r="133" spans="1:2" ht="12.75">
      <c r="A133">
        <f t="shared" si="1"/>
        <v>130</v>
      </c>
      <c r="B133" t="s">
        <v>343</v>
      </c>
    </row>
    <row r="134" spans="1:2" ht="12.75">
      <c r="A134">
        <f aca="true" t="shared" si="2" ref="A134:A197">A133+1</f>
        <v>131</v>
      </c>
      <c r="B134" t="s">
        <v>343</v>
      </c>
    </row>
    <row r="135" spans="1:2" ht="12.75">
      <c r="A135">
        <f t="shared" si="2"/>
        <v>132</v>
      </c>
      <c r="B135" t="s">
        <v>343</v>
      </c>
    </row>
    <row r="136" spans="1:2" ht="12.75">
      <c r="A136">
        <f t="shared" si="2"/>
        <v>133</v>
      </c>
      <c r="B136" t="s">
        <v>343</v>
      </c>
    </row>
    <row r="137" spans="1:2" ht="12.75">
      <c r="A137">
        <f t="shared" si="2"/>
        <v>134</v>
      </c>
      <c r="B137" t="s">
        <v>343</v>
      </c>
    </row>
    <row r="138" spans="1:2" ht="12.75">
      <c r="A138">
        <f t="shared" si="2"/>
        <v>135</v>
      </c>
      <c r="B138" t="s">
        <v>343</v>
      </c>
    </row>
    <row r="139" spans="1:2" ht="12.75">
      <c r="A139">
        <f t="shared" si="2"/>
        <v>136</v>
      </c>
      <c r="B139" t="s">
        <v>343</v>
      </c>
    </row>
    <row r="140" spans="1:2" ht="12.75">
      <c r="A140">
        <f t="shared" si="2"/>
        <v>137</v>
      </c>
      <c r="B140" t="s">
        <v>343</v>
      </c>
    </row>
    <row r="141" spans="1:2" ht="12.75">
      <c r="A141">
        <f t="shared" si="2"/>
        <v>138</v>
      </c>
      <c r="B141" t="s">
        <v>343</v>
      </c>
    </row>
    <row r="142" spans="1:2" ht="12.75">
      <c r="A142">
        <f t="shared" si="2"/>
        <v>139</v>
      </c>
      <c r="B142" t="s">
        <v>343</v>
      </c>
    </row>
    <row r="143" spans="1:2" ht="12.75">
      <c r="A143">
        <f t="shared" si="2"/>
        <v>140</v>
      </c>
      <c r="B143" t="s">
        <v>343</v>
      </c>
    </row>
    <row r="144" spans="1:2" ht="12.75">
      <c r="A144">
        <f t="shared" si="2"/>
        <v>141</v>
      </c>
      <c r="B144" t="s">
        <v>343</v>
      </c>
    </row>
    <row r="145" spans="1:2" ht="12.75">
      <c r="A145">
        <f t="shared" si="2"/>
        <v>142</v>
      </c>
      <c r="B145" t="s">
        <v>343</v>
      </c>
    </row>
    <row r="146" spans="1:2" ht="12.75">
      <c r="A146">
        <f t="shared" si="2"/>
        <v>143</v>
      </c>
      <c r="B146" t="s">
        <v>343</v>
      </c>
    </row>
    <row r="147" spans="1:2" ht="12.75">
      <c r="A147">
        <f t="shared" si="2"/>
        <v>144</v>
      </c>
      <c r="B147" t="s">
        <v>343</v>
      </c>
    </row>
    <row r="148" spans="1:2" ht="12.75">
      <c r="A148">
        <f t="shared" si="2"/>
        <v>145</v>
      </c>
      <c r="B148" t="s">
        <v>343</v>
      </c>
    </row>
    <row r="149" spans="1:2" ht="12.75">
      <c r="A149">
        <f t="shared" si="2"/>
        <v>146</v>
      </c>
      <c r="B149" t="s">
        <v>343</v>
      </c>
    </row>
    <row r="150" spans="1:2" ht="12.75">
      <c r="A150">
        <f t="shared" si="2"/>
        <v>147</v>
      </c>
      <c r="B150" t="s">
        <v>343</v>
      </c>
    </row>
    <row r="151" spans="1:2" ht="12.75">
      <c r="A151">
        <f t="shared" si="2"/>
        <v>148</v>
      </c>
      <c r="B151" t="s">
        <v>343</v>
      </c>
    </row>
    <row r="152" spans="1:2" ht="12.75">
      <c r="A152">
        <f t="shared" si="2"/>
        <v>149</v>
      </c>
      <c r="B152" t="s">
        <v>343</v>
      </c>
    </row>
    <row r="153" spans="1:2" ht="12.75">
      <c r="A153">
        <f t="shared" si="2"/>
        <v>150</v>
      </c>
      <c r="B153" t="s">
        <v>343</v>
      </c>
    </row>
    <row r="154" spans="1:2" ht="12.75">
      <c r="A154">
        <f t="shared" si="2"/>
        <v>151</v>
      </c>
      <c r="B154" t="s">
        <v>343</v>
      </c>
    </row>
    <row r="155" spans="1:2" ht="12.75">
      <c r="A155">
        <f t="shared" si="2"/>
        <v>152</v>
      </c>
      <c r="B155" t="s">
        <v>343</v>
      </c>
    </row>
    <row r="156" spans="1:2" ht="12.75">
      <c r="A156">
        <f t="shared" si="2"/>
        <v>153</v>
      </c>
      <c r="B156" t="s">
        <v>343</v>
      </c>
    </row>
    <row r="157" spans="1:2" ht="12.75">
      <c r="A157">
        <f t="shared" si="2"/>
        <v>154</v>
      </c>
      <c r="B157" t="s">
        <v>343</v>
      </c>
    </row>
    <row r="158" spans="1:2" ht="12.75">
      <c r="A158">
        <f t="shared" si="2"/>
        <v>155</v>
      </c>
      <c r="B158" t="s">
        <v>343</v>
      </c>
    </row>
    <row r="159" spans="1:2" ht="12.75">
      <c r="A159">
        <f t="shared" si="2"/>
        <v>156</v>
      </c>
      <c r="B159" t="s">
        <v>343</v>
      </c>
    </row>
    <row r="160" spans="1:2" ht="12.75">
      <c r="A160">
        <f t="shared" si="2"/>
        <v>157</v>
      </c>
      <c r="B160" t="s">
        <v>343</v>
      </c>
    </row>
    <row r="161" spans="1:2" ht="12.75">
      <c r="A161">
        <f t="shared" si="2"/>
        <v>158</v>
      </c>
      <c r="B161" t="s">
        <v>343</v>
      </c>
    </row>
    <row r="162" spans="1:2" ht="12.75">
      <c r="A162">
        <f t="shared" si="2"/>
        <v>159</v>
      </c>
      <c r="B162" t="s">
        <v>343</v>
      </c>
    </row>
    <row r="163" spans="1:2" ht="12.75">
      <c r="A163">
        <f t="shared" si="2"/>
        <v>160</v>
      </c>
      <c r="B163" t="s">
        <v>343</v>
      </c>
    </row>
    <row r="164" spans="1:2" ht="12.75">
      <c r="A164">
        <f t="shared" si="2"/>
        <v>161</v>
      </c>
      <c r="B164" t="s">
        <v>343</v>
      </c>
    </row>
    <row r="165" spans="1:2" ht="12.75">
      <c r="A165">
        <f t="shared" si="2"/>
        <v>162</v>
      </c>
      <c r="B165" t="s">
        <v>343</v>
      </c>
    </row>
    <row r="166" spans="1:2" ht="12.75">
      <c r="A166">
        <f t="shared" si="2"/>
        <v>163</v>
      </c>
      <c r="B166" t="s">
        <v>343</v>
      </c>
    </row>
    <row r="167" spans="1:2" ht="12.75">
      <c r="A167">
        <f t="shared" si="2"/>
        <v>164</v>
      </c>
      <c r="B167" t="s">
        <v>343</v>
      </c>
    </row>
    <row r="168" spans="1:2" ht="12.75">
      <c r="A168">
        <f t="shared" si="2"/>
        <v>165</v>
      </c>
      <c r="B168" t="s">
        <v>343</v>
      </c>
    </row>
    <row r="169" spans="1:2" ht="12.75">
      <c r="A169">
        <f t="shared" si="2"/>
        <v>166</v>
      </c>
      <c r="B169" t="s">
        <v>343</v>
      </c>
    </row>
    <row r="170" spans="1:2" ht="12.75">
      <c r="A170">
        <f t="shared" si="2"/>
        <v>167</v>
      </c>
      <c r="B170" t="s">
        <v>343</v>
      </c>
    </row>
    <row r="171" spans="1:2" ht="12.75">
      <c r="A171">
        <f t="shared" si="2"/>
        <v>168</v>
      </c>
      <c r="B171" t="s">
        <v>343</v>
      </c>
    </row>
    <row r="172" spans="1:2" ht="12.75">
      <c r="A172">
        <f t="shared" si="2"/>
        <v>169</v>
      </c>
      <c r="B172" t="s">
        <v>343</v>
      </c>
    </row>
    <row r="173" spans="1:2" ht="12.75">
      <c r="A173">
        <f t="shared" si="2"/>
        <v>170</v>
      </c>
      <c r="B173" t="s">
        <v>343</v>
      </c>
    </row>
    <row r="174" spans="1:2" ht="12.75">
      <c r="A174">
        <f t="shared" si="2"/>
        <v>171</v>
      </c>
      <c r="B174" t="s">
        <v>343</v>
      </c>
    </row>
    <row r="175" spans="1:2" ht="12.75">
      <c r="A175">
        <f t="shared" si="2"/>
        <v>172</v>
      </c>
      <c r="B175" t="s">
        <v>343</v>
      </c>
    </row>
    <row r="176" spans="1:2" ht="12.75">
      <c r="A176">
        <f t="shared" si="2"/>
        <v>173</v>
      </c>
      <c r="B176" t="s">
        <v>343</v>
      </c>
    </row>
    <row r="177" spans="1:2" ht="12.75">
      <c r="A177">
        <f t="shared" si="2"/>
        <v>174</v>
      </c>
      <c r="B177" t="s">
        <v>343</v>
      </c>
    </row>
    <row r="178" spans="1:2" ht="12.75">
      <c r="A178">
        <f t="shared" si="2"/>
        <v>175</v>
      </c>
      <c r="B178" t="s">
        <v>343</v>
      </c>
    </row>
    <row r="179" spans="1:2" ht="12.75">
      <c r="A179">
        <f t="shared" si="2"/>
        <v>176</v>
      </c>
      <c r="B179" t="s">
        <v>343</v>
      </c>
    </row>
    <row r="180" spans="1:2" ht="12.75">
      <c r="A180">
        <f t="shared" si="2"/>
        <v>177</v>
      </c>
      <c r="B180" t="s">
        <v>343</v>
      </c>
    </row>
    <row r="181" spans="1:2" ht="12.75">
      <c r="A181">
        <f t="shared" si="2"/>
        <v>178</v>
      </c>
      <c r="B181" t="s">
        <v>343</v>
      </c>
    </row>
    <row r="182" spans="1:2" ht="12.75">
      <c r="A182">
        <f t="shared" si="2"/>
        <v>179</v>
      </c>
      <c r="B182" t="s">
        <v>343</v>
      </c>
    </row>
    <row r="183" spans="1:2" ht="12.75">
      <c r="A183">
        <f t="shared" si="2"/>
        <v>180</v>
      </c>
      <c r="B183" t="s">
        <v>343</v>
      </c>
    </row>
    <row r="184" spans="1:2" ht="12.75">
      <c r="A184">
        <f t="shared" si="2"/>
        <v>181</v>
      </c>
      <c r="B184" t="s">
        <v>343</v>
      </c>
    </row>
    <row r="185" spans="1:2" ht="12.75">
      <c r="A185">
        <f t="shared" si="2"/>
        <v>182</v>
      </c>
      <c r="B185" t="s">
        <v>343</v>
      </c>
    </row>
    <row r="186" spans="1:2" ht="12.75">
      <c r="A186">
        <f t="shared" si="2"/>
        <v>183</v>
      </c>
      <c r="B186" t="s">
        <v>343</v>
      </c>
    </row>
    <row r="187" spans="1:2" ht="12.75">
      <c r="A187">
        <f t="shared" si="2"/>
        <v>184</v>
      </c>
      <c r="B187" t="s">
        <v>343</v>
      </c>
    </row>
    <row r="188" spans="1:2" ht="12.75">
      <c r="A188">
        <f t="shared" si="2"/>
        <v>185</v>
      </c>
      <c r="B188" t="s">
        <v>343</v>
      </c>
    </row>
    <row r="189" spans="1:2" ht="12.75">
      <c r="A189">
        <f t="shared" si="2"/>
        <v>186</v>
      </c>
      <c r="B189" t="s">
        <v>343</v>
      </c>
    </row>
    <row r="190" spans="1:2" ht="12.75">
      <c r="A190">
        <f t="shared" si="2"/>
        <v>187</v>
      </c>
      <c r="B190" t="s">
        <v>343</v>
      </c>
    </row>
    <row r="191" spans="1:2" ht="12.75">
      <c r="A191">
        <f t="shared" si="2"/>
        <v>188</v>
      </c>
      <c r="B191" t="s">
        <v>343</v>
      </c>
    </row>
    <row r="192" spans="1:2" ht="12.75">
      <c r="A192">
        <f t="shared" si="2"/>
        <v>189</v>
      </c>
      <c r="B192" t="s">
        <v>343</v>
      </c>
    </row>
    <row r="193" spans="1:2" ht="12.75">
      <c r="A193">
        <f t="shared" si="2"/>
        <v>190</v>
      </c>
      <c r="B193" t="s">
        <v>343</v>
      </c>
    </row>
    <row r="194" spans="1:2" ht="12.75">
      <c r="A194">
        <f t="shared" si="2"/>
        <v>191</v>
      </c>
      <c r="B194" t="s">
        <v>343</v>
      </c>
    </row>
    <row r="195" spans="1:2" ht="12.75">
      <c r="A195">
        <f t="shared" si="2"/>
        <v>192</v>
      </c>
      <c r="B195" t="s">
        <v>343</v>
      </c>
    </row>
    <row r="196" spans="1:2" ht="12.75">
      <c r="A196">
        <f t="shared" si="2"/>
        <v>193</v>
      </c>
      <c r="B196" t="s">
        <v>343</v>
      </c>
    </row>
    <row r="197" spans="1:2" ht="12.75">
      <c r="A197">
        <f t="shared" si="2"/>
        <v>194</v>
      </c>
      <c r="B197" t="s">
        <v>343</v>
      </c>
    </row>
    <row r="198" spans="1:2" ht="12.75">
      <c r="A198">
        <f aca="true" t="shared" si="3" ref="A198:A222">A197+1</f>
        <v>195</v>
      </c>
      <c r="B198" t="s">
        <v>343</v>
      </c>
    </row>
    <row r="199" spans="1:2" ht="12.75">
      <c r="A199">
        <f t="shared" si="3"/>
        <v>196</v>
      </c>
      <c r="B199" t="s">
        <v>343</v>
      </c>
    </row>
    <row r="200" spans="1:2" ht="12.75">
      <c r="A200">
        <f t="shared" si="3"/>
        <v>197</v>
      </c>
      <c r="B200" t="s">
        <v>343</v>
      </c>
    </row>
    <row r="201" spans="1:2" ht="12.75">
      <c r="A201">
        <f t="shared" si="3"/>
        <v>198</v>
      </c>
      <c r="B201" t="s">
        <v>343</v>
      </c>
    </row>
    <row r="202" spans="1:2" ht="12.75">
      <c r="A202">
        <f t="shared" si="3"/>
        <v>199</v>
      </c>
      <c r="B202" t="s">
        <v>343</v>
      </c>
    </row>
    <row r="203" spans="1:2" ht="12.75">
      <c r="A203">
        <f t="shared" si="3"/>
        <v>200</v>
      </c>
      <c r="B203" t="s">
        <v>343</v>
      </c>
    </row>
    <row r="204" spans="1:2" ht="12.75">
      <c r="A204">
        <f t="shared" si="3"/>
        <v>201</v>
      </c>
      <c r="B204" t="s">
        <v>343</v>
      </c>
    </row>
    <row r="205" spans="1:2" ht="12.75">
      <c r="A205">
        <f t="shared" si="3"/>
        <v>202</v>
      </c>
      <c r="B205" t="s">
        <v>343</v>
      </c>
    </row>
    <row r="206" spans="1:2" ht="12.75">
      <c r="A206">
        <f t="shared" si="3"/>
        <v>203</v>
      </c>
      <c r="B206" t="s">
        <v>343</v>
      </c>
    </row>
    <row r="207" spans="1:2" ht="12.75">
      <c r="A207">
        <f t="shared" si="3"/>
        <v>204</v>
      </c>
      <c r="B207" t="s">
        <v>343</v>
      </c>
    </row>
    <row r="208" spans="1:2" ht="12.75">
      <c r="A208">
        <f t="shared" si="3"/>
        <v>205</v>
      </c>
      <c r="B208" t="s">
        <v>343</v>
      </c>
    </row>
    <row r="209" spans="1:2" ht="12.75">
      <c r="A209">
        <f t="shared" si="3"/>
        <v>206</v>
      </c>
      <c r="B209" t="s">
        <v>343</v>
      </c>
    </row>
    <row r="210" spans="1:2" ht="12.75">
      <c r="A210">
        <f t="shared" si="3"/>
        <v>207</v>
      </c>
      <c r="B210" t="s">
        <v>343</v>
      </c>
    </row>
    <row r="211" spans="1:2" ht="12.75">
      <c r="A211">
        <f t="shared" si="3"/>
        <v>208</v>
      </c>
      <c r="B211" t="s">
        <v>343</v>
      </c>
    </row>
    <row r="212" spans="1:2" ht="12.75">
      <c r="A212">
        <f t="shared" si="3"/>
        <v>209</v>
      </c>
      <c r="B212" t="s">
        <v>343</v>
      </c>
    </row>
    <row r="213" spans="1:2" ht="12.75">
      <c r="A213">
        <f t="shared" si="3"/>
        <v>210</v>
      </c>
      <c r="B213" t="s">
        <v>343</v>
      </c>
    </row>
    <row r="214" spans="1:2" ht="12.75">
      <c r="A214">
        <f t="shared" si="3"/>
        <v>211</v>
      </c>
      <c r="B214" t="s">
        <v>343</v>
      </c>
    </row>
    <row r="215" spans="1:2" ht="12.75">
      <c r="A215">
        <f t="shared" si="3"/>
        <v>212</v>
      </c>
      <c r="B215" t="s">
        <v>343</v>
      </c>
    </row>
    <row r="216" spans="1:2" ht="12.75">
      <c r="A216">
        <f t="shared" si="3"/>
        <v>213</v>
      </c>
      <c r="B216" t="s">
        <v>343</v>
      </c>
    </row>
    <row r="217" spans="1:2" ht="12.75">
      <c r="A217">
        <f t="shared" si="3"/>
        <v>214</v>
      </c>
      <c r="B217" t="s">
        <v>343</v>
      </c>
    </row>
    <row r="218" spans="1:2" ht="12.75">
      <c r="A218">
        <f t="shared" si="3"/>
        <v>215</v>
      </c>
      <c r="B218" t="s">
        <v>343</v>
      </c>
    </row>
    <row r="219" spans="1:2" ht="12.75">
      <c r="A219">
        <f t="shared" si="3"/>
        <v>216</v>
      </c>
      <c r="B219" t="s">
        <v>343</v>
      </c>
    </row>
    <row r="220" spans="1:2" ht="12.75">
      <c r="A220">
        <f t="shared" si="3"/>
        <v>217</v>
      </c>
      <c r="B220" t="s">
        <v>343</v>
      </c>
    </row>
    <row r="221" spans="1:2" ht="12.75">
      <c r="A221">
        <f t="shared" si="3"/>
        <v>218</v>
      </c>
      <c r="B221" t="s">
        <v>343</v>
      </c>
    </row>
    <row r="222" spans="1:2" ht="12.75">
      <c r="A222">
        <f t="shared" si="3"/>
        <v>219</v>
      </c>
      <c r="B222" t="s">
        <v>343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copto barron</dc:creator>
  <cp:keywords/>
  <dc:description/>
  <cp:lastModifiedBy>Proyección</cp:lastModifiedBy>
  <dcterms:created xsi:type="dcterms:W3CDTF">2017-06-27T23:45:32Z</dcterms:created>
  <dcterms:modified xsi:type="dcterms:W3CDTF">2017-10-11T17:38:30Z</dcterms:modified>
  <cp:category/>
  <cp:version/>
  <cp:contentType/>
  <cp:contentStatus/>
</cp:coreProperties>
</file>