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0115" windowHeight="7995"/>
  </bookViews>
  <sheets>
    <sheet name="ENERO" sheetId="1" r:id="rId1"/>
    <sheet name="FEBRERO" sheetId="2" r:id="rId2"/>
    <sheet name="MARZO" sheetId="3" r:id="rId3"/>
    <sheet name="TOTAL PRIMER TRIMESTRE" sheetId="4" r:id="rId4"/>
  </sheets>
  <definedNames>
    <definedName name="_xlnm.Print_Titles" localSheetId="0">ENERO!$1:$5</definedName>
    <definedName name="_xlnm.Print_Titles" localSheetId="1">FEBRERO!$1:$5</definedName>
    <definedName name="_xlnm.Print_Titles" localSheetId="2">MARZO!$1:$5</definedName>
    <definedName name="_xlnm.Print_Titles" localSheetId="3">'TOTAL PRIMER TRIMESTRE'!$1:$5</definedName>
  </definedNames>
  <calcPr calcId="145621"/>
</workbook>
</file>

<file path=xl/calcChain.xml><?xml version="1.0" encoding="utf-8"?>
<calcChain xmlns="http://schemas.openxmlformats.org/spreadsheetml/2006/main">
  <c r="I6" i="3" l="1"/>
  <c r="C36" i="3" l="1"/>
  <c r="H34" i="3"/>
  <c r="E34" i="3"/>
  <c r="H33" i="3"/>
  <c r="E33" i="3"/>
  <c r="H32" i="3"/>
  <c r="E32" i="3"/>
  <c r="H31" i="3"/>
  <c r="E31" i="3"/>
  <c r="H30" i="3"/>
  <c r="E30" i="3"/>
  <c r="H29" i="3"/>
  <c r="E29" i="3"/>
  <c r="H28" i="3"/>
  <c r="E28" i="3"/>
  <c r="H27" i="3"/>
  <c r="E27" i="3"/>
  <c r="G26" i="3"/>
  <c r="F26" i="3"/>
  <c r="D26" i="3"/>
  <c r="C26" i="3"/>
  <c r="H25" i="3"/>
  <c r="E25" i="3"/>
  <c r="H24" i="3"/>
  <c r="E24" i="3"/>
  <c r="H23" i="3"/>
  <c r="E23" i="3"/>
  <c r="H22" i="3"/>
  <c r="E22" i="3"/>
  <c r="H21" i="3"/>
  <c r="E21" i="3"/>
  <c r="H20" i="3"/>
  <c r="E20" i="3"/>
  <c r="G19" i="3"/>
  <c r="F19" i="3"/>
  <c r="D19" i="3"/>
  <c r="C19" i="3"/>
  <c r="H18" i="3"/>
  <c r="E18" i="3"/>
  <c r="H17" i="3"/>
  <c r="E17" i="3"/>
  <c r="G16" i="3"/>
  <c r="F16" i="3"/>
  <c r="D16" i="3"/>
  <c r="C16" i="3"/>
  <c r="H15" i="3"/>
  <c r="E15" i="3"/>
  <c r="H14" i="3"/>
  <c r="E14" i="3"/>
  <c r="H13" i="3"/>
  <c r="E13" i="3"/>
  <c r="H12" i="3"/>
  <c r="E12" i="3"/>
  <c r="H11" i="3"/>
  <c r="E11" i="3"/>
  <c r="G10" i="3"/>
  <c r="F10" i="3"/>
  <c r="D10" i="3"/>
  <c r="C10" i="3"/>
  <c r="H9" i="3"/>
  <c r="E9" i="3"/>
  <c r="H8" i="3"/>
  <c r="E8" i="3"/>
  <c r="H7" i="3"/>
  <c r="E7" i="3"/>
  <c r="G6" i="3"/>
  <c r="F6" i="3"/>
  <c r="D6" i="3"/>
  <c r="C6" i="3"/>
  <c r="E6" i="3" l="1"/>
  <c r="H6" i="3"/>
  <c r="I7" i="3"/>
  <c r="I8" i="3"/>
  <c r="I9" i="3"/>
  <c r="E10" i="3"/>
  <c r="H10" i="3"/>
  <c r="I11" i="3"/>
  <c r="I12" i="3"/>
  <c r="I13" i="3"/>
  <c r="I14" i="3"/>
  <c r="I15" i="3"/>
  <c r="E16" i="3"/>
  <c r="H16" i="3"/>
  <c r="I17" i="3"/>
  <c r="I18" i="3"/>
  <c r="E19" i="3"/>
  <c r="H19" i="3"/>
  <c r="I20" i="3"/>
  <c r="I21" i="3"/>
  <c r="I22" i="3"/>
  <c r="I23" i="3"/>
  <c r="I24" i="3"/>
  <c r="I25" i="3"/>
  <c r="E26" i="3"/>
  <c r="H26" i="3"/>
  <c r="I27" i="3"/>
  <c r="I28" i="3"/>
  <c r="I29" i="3"/>
  <c r="I30" i="3"/>
  <c r="I31" i="3"/>
  <c r="I32" i="3"/>
  <c r="I33" i="3"/>
  <c r="I34" i="3"/>
  <c r="F16" i="2"/>
  <c r="H7" i="2"/>
  <c r="H8" i="2"/>
  <c r="H9" i="2"/>
  <c r="H11" i="2"/>
  <c r="H12" i="2"/>
  <c r="H13" i="2"/>
  <c r="H14" i="2"/>
  <c r="H15" i="2"/>
  <c r="H17" i="2"/>
  <c r="H18" i="2"/>
  <c r="H20" i="2"/>
  <c r="H21" i="2"/>
  <c r="H22" i="2"/>
  <c r="H23" i="2"/>
  <c r="H24" i="2"/>
  <c r="H25" i="2"/>
  <c r="H27" i="2"/>
  <c r="H28" i="2"/>
  <c r="H29" i="2"/>
  <c r="H30" i="2"/>
  <c r="H31" i="2"/>
  <c r="H32" i="2"/>
  <c r="H33" i="2"/>
  <c r="H34" i="2"/>
  <c r="E7" i="2"/>
  <c r="E8" i="2"/>
  <c r="E9" i="2"/>
  <c r="E11" i="2"/>
  <c r="E12" i="2"/>
  <c r="E13" i="2"/>
  <c r="E14" i="2"/>
  <c r="E15" i="2"/>
  <c r="E17" i="2"/>
  <c r="E18" i="2"/>
  <c r="E20" i="2"/>
  <c r="E21" i="2"/>
  <c r="E22" i="2"/>
  <c r="E23" i="2"/>
  <c r="E24" i="2"/>
  <c r="E25" i="2"/>
  <c r="E27" i="2"/>
  <c r="E28" i="2"/>
  <c r="E29" i="2"/>
  <c r="E30" i="2"/>
  <c r="E31" i="2"/>
  <c r="E32" i="2"/>
  <c r="E33" i="2"/>
  <c r="E34" i="2"/>
  <c r="C36" i="2"/>
  <c r="I34" i="2"/>
  <c r="I33" i="2"/>
  <c r="I32" i="2"/>
  <c r="I31" i="2"/>
  <c r="I30" i="2"/>
  <c r="I29" i="2"/>
  <c r="I28" i="2"/>
  <c r="I27" i="2"/>
  <c r="I26" i="2" s="1"/>
  <c r="G26" i="2"/>
  <c r="F26" i="2"/>
  <c r="H26" i="2" s="1"/>
  <c r="D26" i="2"/>
  <c r="C26" i="2"/>
  <c r="E26" i="2" s="1"/>
  <c r="I25" i="2"/>
  <c r="I24" i="2"/>
  <c r="I23" i="2"/>
  <c r="I22" i="2"/>
  <c r="I21" i="2"/>
  <c r="I20" i="2"/>
  <c r="I19" i="2" s="1"/>
  <c r="G19" i="2"/>
  <c r="F19" i="2"/>
  <c r="H19" i="2" s="1"/>
  <c r="D19" i="2"/>
  <c r="C19" i="2"/>
  <c r="E19" i="2" s="1"/>
  <c r="I18" i="2"/>
  <c r="I17" i="2"/>
  <c r="I16" i="2" s="1"/>
  <c r="G16" i="2"/>
  <c r="H16" i="2" s="1"/>
  <c r="D16" i="2"/>
  <c r="C16" i="2"/>
  <c r="E16" i="2" s="1"/>
  <c r="I15" i="2"/>
  <c r="I14" i="2"/>
  <c r="I13" i="2"/>
  <c r="I12" i="2"/>
  <c r="I11" i="2"/>
  <c r="I10" i="2" s="1"/>
  <c r="G10" i="2"/>
  <c r="F10" i="2"/>
  <c r="H10" i="2" s="1"/>
  <c r="D10" i="2"/>
  <c r="C10" i="2"/>
  <c r="E10" i="2" s="1"/>
  <c r="I9" i="2"/>
  <c r="I8" i="2"/>
  <c r="I7" i="2"/>
  <c r="G6" i="2"/>
  <c r="F6" i="2"/>
  <c r="H6" i="2" s="1"/>
  <c r="D6" i="2"/>
  <c r="C6" i="2"/>
  <c r="I26" i="3" l="1"/>
  <c r="I19" i="3"/>
  <c r="I16" i="3"/>
  <c r="I10" i="3"/>
  <c r="E6" i="2"/>
  <c r="I6" i="2" s="1"/>
  <c r="C36" i="1"/>
  <c r="D26" i="1" l="1"/>
  <c r="F26" i="1"/>
  <c r="G26" i="1"/>
  <c r="C26" i="1"/>
  <c r="D19" i="1"/>
  <c r="F19" i="1"/>
  <c r="G19" i="1"/>
  <c r="C19" i="1"/>
  <c r="D16" i="1"/>
  <c r="F16" i="1"/>
  <c r="G16" i="1"/>
  <c r="C16" i="1"/>
  <c r="D10" i="1"/>
  <c r="F10" i="1"/>
  <c r="G10" i="1"/>
  <c r="C10" i="1"/>
  <c r="H34" i="1"/>
  <c r="H33" i="1"/>
  <c r="H32" i="1"/>
  <c r="H31" i="1"/>
  <c r="H30" i="1"/>
  <c r="H29" i="1"/>
  <c r="H28" i="1"/>
  <c r="H27" i="1"/>
  <c r="H26" i="1" s="1"/>
  <c r="H25" i="1"/>
  <c r="H24" i="1"/>
  <c r="H23" i="1"/>
  <c r="H22" i="1"/>
  <c r="H21" i="1"/>
  <c r="H20" i="1"/>
  <c r="H19" i="1" s="1"/>
  <c r="H18" i="1"/>
  <c r="H17" i="1"/>
  <c r="H16" i="1" s="1"/>
  <c r="H15" i="1"/>
  <c r="H14" i="1"/>
  <c r="H13" i="1"/>
  <c r="H12" i="1"/>
  <c r="H11" i="1"/>
  <c r="H10" i="1" s="1"/>
  <c r="H9" i="1"/>
  <c r="H8" i="1"/>
  <c r="H7" i="1"/>
  <c r="E7" i="1"/>
  <c r="I7" i="1" s="1"/>
  <c r="E8" i="1"/>
  <c r="I8" i="1" s="1"/>
  <c r="E9" i="1"/>
  <c r="I9" i="1" s="1"/>
  <c r="I11" i="1"/>
  <c r="E12" i="1"/>
  <c r="I12" i="1" s="1"/>
  <c r="E13" i="1"/>
  <c r="I13" i="1" s="1"/>
  <c r="E14" i="1"/>
  <c r="I14" i="1" s="1"/>
  <c r="E15" i="1"/>
  <c r="I15" i="1" s="1"/>
  <c r="E17" i="1"/>
  <c r="I17" i="1" s="1"/>
  <c r="E18" i="1"/>
  <c r="I18" i="1" s="1"/>
  <c r="E20" i="1"/>
  <c r="I20" i="1" s="1"/>
  <c r="E21" i="1"/>
  <c r="I21" i="1" s="1"/>
  <c r="E22" i="1"/>
  <c r="I22" i="1" s="1"/>
  <c r="E23" i="1"/>
  <c r="I23" i="1" s="1"/>
  <c r="E24" i="1"/>
  <c r="I24" i="1" s="1"/>
  <c r="E25" i="1"/>
  <c r="I25" i="1" s="1"/>
  <c r="E27" i="1"/>
  <c r="I27" i="1" s="1"/>
  <c r="E28" i="1"/>
  <c r="I28" i="1" s="1"/>
  <c r="E29" i="1"/>
  <c r="I29" i="1" s="1"/>
  <c r="E30" i="1"/>
  <c r="I30" i="1" s="1"/>
  <c r="E31" i="1"/>
  <c r="I31" i="1" s="1"/>
  <c r="E32" i="1"/>
  <c r="I32" i="1" s="1"/>
  <c r="E33" i="1"/>
  <c r="I33" i="1" s="1"/>
  <c r="E34" i="1"/>
  <c r="I34" i="1" s="1"/>
  <c r="D6" i="1"/>
  <c r="F6" i="1"/>
  <c r="G6" i="1"/>
  <c r="C6" i="1"/>
  <c r="E6" i="1" s="1"/>
  <c r="H6" i="1" l="1"/>
  <c r="I6" i="1"/>
  <c r="I26" i="1"/>
  <c r="E26" i="1"/>
  <c r="I19" i="1"/>
  <c r="E19" i="1"/>
  <c r="I16" i="1"/>
  <c r="E16" i="1"/>
  <c r="I10" i="1"/>
  <c r="E10" i="1"/>
</calcChain>
</file>

<file path=xl/sharedStrings.xml><?xml version="1.0" encoding="utf-8"?>
<sst xmlns="http://schemas.openxmlformats.org/spreadsheetml/2006/main" count="204" uniqueCount="45">
  <si>
    <t>SALA CIVIL-FAMILIAR</t>
  </si>
  <si>
    <t>I. RECURSOS DE APELACIÓN</t>
  </si>
  <si>
    <t>MATERIA CIVIL</t>
  </si>
  <si>
    <t>MATERIA FAMILIAR</t>
  </si>
  <si>
    <t>TOTAL</t>
  </si>
  <si>
    <t>1. Total de recursos radicados</t>
  </si>
  <si>
    <t>a)Admiten</t>
  </si>
  <si>
    <t>b)Desechan</t>
  </si>
  <si>
    <t>c)Prevención</t>
  </si>
  <si>
    <t>2. Número de Resoluciones definitivas emitidas</t>
  </si>
  <si>
    <t>Sentido de la Resolución</t>
  </si>
  <si>
    <t>a)Confirma</t>
  </si>
  <si>
    <t>b)Revoca</t>
  </si>
  <si>
    <t>c)Modifica</t>
  </si>
  <si>
    <t>d)Insubsistente</t>
  </si>
  <si>
    <t>e)Improcedente</t>
  </si>
  <si>
    <t>3. Amparos presentados en contra de resoluciones dictadas</t>
  </si>
  <si>
    <t>a)Amparos directos</t>
  </si>
  <si>
    <t>b)Amparos indirectos</t>
  </si>
  <si>
    <r>
      <t xml:space="preserve">4. Resoluciones de </t>
    </r>
    <r>
      <rPr>
        <b/>
        <u/>
        <sz val="12"/>
        <rFont val="Century Gothic"/>
        <family val="2"/>
      </rPr>
      <t>Amparo Directo</t>
    </r>
    <r>
      <rPr>
        <b/>
        <sz val="12"/>
        <rFont val="Century Gothic"/>
        <family val="2"/>
      </rPr>
      <t xml:space="preserve"> recibida </t>
    </r>
  </si>
  <si>
    <t>Tipo de resolución 
en amparo</t>
  </si>
  <si>
    <t>a) Niega</t>
  </si>
  <si>
    <t>b) Concede para efectos</t>
  </si>
  <si>
    <t>c) Concede de fondo</t>
  </si>
  <si>
    <t>d) Desecha</t>
  </si>
  <si>
    <t xml:space="preserve">e) Sobresee </t>
  </si>
  <si>
    <t>f) Incompetencia</t>
  </si>
  <si>
    <r>
      <t xml:space="preserve">5. Resoluciones de </t>
    </r>
    <r>
      <rPr>
        <b/>
        <u/>
        <sz val="12"/>
        <rFont val="Century Gothic"/>
        <family val="2"/>
      </rPr>
      <t>Amparo Indirecto</t>
    </r>
    <r>
      <rPr>
        <b/>
        <sz val="12"/>
        <rFont val="Century Gothic"/>
        <family val="2"/>
      </rPr>
      <t xml:space="preserve"> recibida</t>
    </r>
  </si>
  <si>
    <t>6. Tocas en trámite correspondientes al año 2017</t>
  </si>
  <si>
    <t>7. Tocas en trámite correspondientes a años anteriores</t>
  </si>
  <si>
    <t>I. RECURSOS DE QUEJA</t>
  </si>
  <si>
    <t>Número de sesiones celebradas</t>
  </si>
  <si>
    <t>a)Ordinaria</t>
  </si>
  <si>
    <t>b) Extraordinaria</t>
  </si>
  <si>
    <t>Número de desahogo de audiencias de vistas</t>
  </si>
  <si>
    <t>Número de Recusaciones</t>
  </si>
  <si>
    <t>Número de Excusas</t>
  </si>
  <si>
    <t>Total de oficios girados</t>
  </si>
  <si>
    <t>TOTAL RECURSOS</t>
  </si>
  <si>
    <r>
      <t>ENERO 2017</t>
    </r>
    <r>
      <rPr>
        <b/>
        <sz val="16"/>
        <color theme="0"/>
        <rFont val="Century Gothic"/>
        <family val="2"/>
      </rPr>
      <t>.</t>
    </r>
  </si>
  <si>
    <r>
      <t>FEBRERO 2017</t>
    </r>
    <r>
      <rPr>
        <b/>
        <sz val="16"/>
        <color theme="0"/>
        <rFont val="Century Gothic"/>
        <family val="2"/>
      </rPr>
      <t>.</t>
    </r>
  </si>
  <si>
    <r>
      <t>MARZO 2017</t>
    </r>
    <r>
      <rPr>
        <b/>
        <sz val="16"/>
        <color theme="0"/>
        <rFont val="Century Gothic"/>
        <family val="2"/>
      </rPr>
      <t>.</t>
    </r>
  </si>
  <si>
    <t>ESTADÍSTICA JUDICIAL</t>
  </si>
  <si>
    <t xml:space="preserve">TOTAL </t>
  </si>
  <si>
    <r>
      <t xml:space="preserve">TOTAL PRIMER TRIMESTRE 2017
</t>
    </r>
    <r>
      <rPr>
        <sz val="11"/>
        <rFont val="Century Gothic"/>
        <family val="2"/>
      </rPr>
      <t>(Enero-Marzo)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</si>
</sst>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Century Gothic"/>
      <family val="2"/>
    </font>
    <font>
      <sz val="12"/>
      <name val="Century Gothic"/>
      <family val="2"/>
    </font>
    <font>
      <b/>
      <sz val="12"/>
      <name val="Century Gothic"/>
      <family val="2"/>
    </font>
    <font>
      <b/>
      <sz val="16"/>
      <color theme="0"/>
      <name val="Century Gothic"/>
      <family val="2"/>
    </font>
    <font>
      <b/>
      <sz val="9"/>
      <name val="Century Gothic"/>
      <family val="2"/>
    </font>
    <font>
      <b/>
      <u/>
      <sz val="12"/>
      <name val="Century Gothic"/>
      <family val="2"/>
    </font>
    <font>
      <sz val="9"/>
      <name val="Century Gothic"/>
      <family val="2"/>
    </font>
    <font>
      <sz val="8"/>
      <name val="Century Gothic"/>
      <family val="2"/>
    </font>
    <font>
      <b/>
      <sz val="11"/>
      <name val="Century Gothic"/>
      <family val="2"/>
    </font>
    <font>
      <sz val="10"/>
      <name val="Century Gothic"/>
      <family val="2"/>
    </font>
    <font>
      <b/>
      <sz val="12"/>
      <color theme="0"/>
      <name val="Century Gothic"/>
      <family val="2"/>
    </font>
    <font>
      <b/>
      <sz val="18"/>
      <name val="Century Gothic"/>
      <family val="2"/>
    </font>
    <font>
      <b/>
      <sz val="13"/>
      <name val="Century Gothic"/>
      <family val="2"/>
    </font>
    <font>
      <sz val="13"/>
      <name val="Century Gothic"/>
      <family val="2"/>
    </font>
    <font>
      <sz val="11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" fillId="0" borderId="0"/>
  </cellStyleXfs>
  <cellXfs count="65">
    <xf numFmtId="0" fontId="0" fillId="0" borderId="0" xfId="0"/>
    <xf numFmtId="0" fontId="2" fillId="0" borderId="0" xfId="1"/>
    <xf numFmtId="0" fontId="9" fillId="2" borderId="0" xfId="1" applyFont="1" applyFill="1" applyBorder="1" applyAlignment="1" applyProtection="1">
      <alignment vertical="top" wrapText="1"/>
    </xf>
    <xf numFmtId="0" fontId="7" fillId="2" borderId="0" xfId="1" applyFont="1" applyFill="1" applyAlignment="1"/>
    <xf numFmtId="0" fontId="5" fillId="0" borderId="5" xfId="1" applyFont="1" applyFill="1" applyBorder="1" applyAlignment="1">
      <alignment horizontal="center" vertical="center" wrapText="1"/>
    </xf>
    <xf numFmtId="0" fontId="10" fillId="2" borderId="10" xfId="1" applyFont="1" applyFill="1" applyBorder="1" applyAlignment="1" applyProtection="1">
      <alignment vertical="top" wrapText="1"/>
    </xf>
    <xf numFmtId="0" fontId="10" fillId="2" borderId="0" xfId="1" applyFont="1" applyFill="1" applyBorder="1" applyAlignment="1" applyProtection="1">
      <alignment vertical="top" wrapText="1"/>
    </xf>
    <xf numFmtId="0" fontId="4" fillId="2" borderId="0" xfId="1" applyFont="1" applyFill="1" applyBorder="1" applyAlignment="1">
      <alignment horizontal="right" vertical="center" wrapText="1"/>
    </xf>
    <xf numFmtId="0" fontId="5" fillId="2" borderId="12" xfId="1" applyFont="1" applyFill="1" applyBorder="1" applyAlignment="1">
      <alignment horizontal="right" vertical="center" wrapText="1"/>
    </xf>
    <xf numFmtId="0" fontId="5" fillId="2" borderId="8" xfId="1" applyFont="1" applyFill="1" applyBorder="1" applyAlignment="1" applyProtection="1">
      <alignment horizontal="center" vertical="center"/>
    </xf>
    <xf numFmtId="0" fontId="4" fillId="2" borderId="10" xfId="1" applyFont="1" applyFill="1" applyBorder="1" applyAlignment="1">
      <alignment horizontal="right" vertical="center" wrapText="1"/>
    </xf>
    <xf numFmtId="0" fontId="5" fillId="2" borderId="13" xfId="1" applyFont="1" applyFill="1" applyBorder="1" applyAlignment="1" applyProtection="1">
      <alignment horizontal="center" vertical="center"/>
    </xf>
    <xf numFmtId="0" fontId="11" fillId="0" borderId="4" xfId="1" applyFont="1" applyFill="1" applyBorder="1" applyAlignment="1">
      <alignment horizontal="right" vertical="center" wrapText="1"/>
    </xf>
    <xf numFmtId="0" fontId="13" fillId="5" borderId="14" xfId="1" applyFont="1" applyFill="1" applyBorder="1" applyAlignment="1">
      <alignment horizontal="center" vertical="center" wrapText="1"/>
    </xf>
    <xf numFmtId="0" fontId="13" fillId="3" borderId="8" xfId="1" applyFont="1" applyFill="1" applyBorder="1" applyAlignment="1">
      <alignment horizontal="center" vertical="center" wrapText="1"/>
    </xf>
    <xf numFmtId="0" fontId="13" fillId="3" borderId="14" xfId="1" applyFont="1" applyFill="1" applyBorder="1" applyAlignment="1">
      <alignment horizontal="center" vertical="center" wrapText="1"/>
    </xf>
    <xf numFmtId="0" fontId="13" fillId="3" borderId="14" xfId="1" applyFont="1" applyFill="1" applyBorder="1" applyAlignment="1">
      <alignment horizontal="center" vertical="center"/>
    </xf>
    <xf numFmtId="0" fontId="15" fillId="2" borderId="6" xfId="1" applyFont="1" applyFill="1" applyBorder="1" applyAlignment="1">
      <alignment horizontal="center" vertical="center"/>
    </xf>
    <xf numFmtId="0" fontId="4" fillId="0" borderId="0" xfId="1" applyFont="1" applyBorder="1" applyAlignment="1">
      <alignment horizontal="right" vertical="center"/>
    </xf>
    <xf numFmtId="0" fontId="16" fillId="2" borderId="0" xfId="1" applyFont="1" applyFill="1" applyBorder="1" applyAlignment="1">
      <alignment horizontal="center" vertical="center"/>
    </xf>
    <xf numFmtId="0" fontId="16" fillId="2" borderId="0" xfId="1" applyFont="1" applyFill="1" applyBorder="1" applyAlignment="1" applyProtection="1">
      <alignment horizontal="center" vertical="center"/>
    </xf>
    <xf numFmtId="0" fontId="15" fillId="4" borderId="6" xfId="1" applyFont="1" applyFill="1" applyBorder="1" applyAlignment="1">
      <alignment horizontal="center" vertical="center"/>
    </xf>
    <xf numFmtId="0" fontId="16" fillId="4" borderId="0" xfId="1" applyFont="1" applyFill="1" applyBorder="1" applyAlignment="1">
      <alignment horizontal="center" vertical="center"/>
    </xf>
    <xf numFmtId="0" fontId="16" fillId="4" borderId="1" xfId="1" applyFont="1" applyFill="1" applyBorder="1" applyAlignment="1">
      <alignment horizontal="center" vertical="center"/>
    </xf>
    <xf numFmtId="0" fontId="4" fillId="0" borderId="1" xfId="1" applyFont="1" applyBorder="1" applyAlignment="1">
      <alignment horizontal="right" vertical="center"/>
    </xf>
    <xf numFmtId="0" fontId="16" fillId="2" borderId="1" xfId="1" applyFont="1" applyFill="1" applyBorder="1" applyAlignment="1">
      <alignment horizontal="center" vertical="center"/>
    </xf>
    <xf numFmtId="0" fontId="15" fillId="2" borderId="2" xfId="1" applyFont="1" applyFill="1" applyBorder="1" applyAlignment="1" applyProtection="1">
      <alignment horizontal="center" vertical="center"/>
    </xf>
    <xf numFmtId="0" fontId="15" fillId="4" borderId="2" xfId="1" applyFont="1" applyFill="1" applyBorder="1" applyAlignment="1">
      <alignment horizontal="center" vertical="center"/>
    </xf>
    <xf numFmtId="0" fontId="15" fillId="0" borderId="8" xfId="1" applyFont="1" applyFill="1" applyBorder="1" applyAlignment="1">
      <alignment horizontal="center" vertical="center"/>
    </xf>
    <xf numFmtId="0" fontId="16" fillId="0" borderId="13" xfId="1" applyFont="1" applyFill="1" applyBorder="1" applyAlignment="1">
      <alignment horizontal="center" vertical="center"/>
    </xf>
    <xf numFmtId="0" fontId="16" fillId="0" borderId="9" xfId="1" applyFont="1" applyFill="1" applyBorder="1" applyAlignment="1">
      <alignment horizontal="center" vertical="center"/>
    </xf>
    <xf numFmtId="0" fontId="15" fillId="0" borderId="5" xfId="1" applyFont="1" applyFill="1" applyBorder="1" applyAlignment="1">
      <alignment horizontal="center" vertical="center"/>
    </xf>
    <xf numFmtId="0" fontId="4" fillId="0" borderId="0" xfId="1" applyFont="1" applyBorder="1" applyAlignment="1">
      <alignment horizontal="right" vertical="center"/>
    </xf>
    <xf numFmtId="0" fontId="4" fillId="0" borderId="0" xfId="1" applyFont="1" applyBorder="1" applyAlignment="1">
      <alignment horizontal="right" vertical="center"/>
    </xf>
    <xf numFmtId="0" fontId="4" fillId="0" borderId="0" xfId="1" applyFont="1" applyBorder="1" applyAlignment="1">
      <alignment horizontal="right" vertical="center"/>
    </xf>
    <xf numFmtId="0" fontId="5" fillId="2" borderId="4" xfId="1" applyFont="1" applyFill="1" applyBorder="1" applyAlignment="1">
      <alignment horizontal="right" vertical="center" wrapText="1"/>
    </xf>
    <xf numFmtId="0" fontId="5" fillId="2" borderId="2" xfId="1" applyFont="1" applyFill="1" applyBorder="1" applyAlignment="1">
      <alignment horizontal="right" vertical="center" wrapText="1"/>
    </xf>
    <xf numFmtId="0" fontId="9" fillId="2" borderId="0" xfId="1" applyFont="1" applyFill="1" applyBorder="1" applyAlignment="1" applyProtection="1">
      <alignment horizontal="left" vertical="center"/>
    </xf>
    <xf numFmtId="0" fontId="7" fillId="2" borderId="0" xfId="1" applyFont="1" applyFill="1" applyBorder="1" applyAlignment="1" applyProtection="1">
      <alignment horizontal="left" vertical="center"/>
    </xf>
    <xf numFmtId="0" fontId="12" fillId="2" borderId="3" xfId="1" applyFont="1" applyFill="1" applyBorder="1" applyAlignment="1">
      <alignment horizontal="left" vertical="top" wrapText="1"/>
    </xf>
    <xf numFmtId="0" fontId="4" fillId="2" borderId="10" xfId="1" applyFont="1" applyFill="1" applyBorder="1" applyAlignment="1">
      <alignment horizontal="right" vertical="center"/>
    </xf>
    <xf numFmtId="0" fontId="4" fillId="2" borderId="0" xfId="1" applyFont="1" applyFill="1" applyBorder="1" applyAlignment="1">
      <alignment horizontal="right" vertical="center"/>
    </xf>
    <xf numFmtId="0" fontId="5" fillId="2" borderId="12" xfId="1" applyFont="1" applyFill="1" applyBorder="1" applyAlignment="1">
      <alignment horizontal="right" vertical="center"/>
    </xf>
    <xf numFmtId="0" fontId="5" fillId="2" borderId="6" xfId="1" applyFont="1" applyFill="1" applyBorder="1" applyAlignment="1">
      <alignment horizontal="right" vertical="center"/>
    </xf>
    <xf numFmtId="0" fontId="5" fillId="0" borderId="12" xfId="1" applyFont="1" applyBorder="1" applyAlignment="1">
      <alignment horizontal="right" vertical="center" wrapText="1"/>
    </xf>
    <xf numFmtId="0" fontId="5" fillId="0" borderId="6" xfId="1" applyFont="1" applyBorder="1" applyAlignment="1">
      <alignment horizontal="right" vertical="center" wrapText="1"/>
    </xf>
    <xf numFmtId="0" fontId="7" fillId="2" borderId="10" xfId="1" applyFont="1" applyFill="1" applyBorder="1" applyAlignment="1">
      <alignment horizontal="center" vertical="center" textRotation="90" wrapText="1"/>
    </xf>
    <xf numFmtId="0" fontId="4" fillId="0" borderId="10" xfId="1" applyFont="1" applyBorder="1" applyAlignment="1">
      <alignment horizontal="right" vertical="center"/>
    </xf>
    <xf numFmtId="0" fontId="4" fillId="0" borderId="0" xfId="1" applyFont="1" applyBorder="1" applyAlignment="1">
      <alignment horizontal="right" vertical="center"/>
    </xf>
    <xf numFmtId="0" fontId="7" fillId="2" borderId="11" xfId="1" applyFont="1" applyFill="1" applyBorder="1" applyAlignment="1">
      <alignment horizontal="center" vertical="center" textRotation="90" wrapText="1"/>
    </xf>
    <xf numFmtId="0" fontId="5" fillId="4" borderId="3" xfId="1" applyFont="1" applyFill="1" applyBorder="1" applyAlignment="1">
      <alignment horizontal="center" vertical="center" wrapText="1"/>
    </xf>
    <xf numFmtId="0" fontId="13" fillId="3" borderId="11" xfId="1" applyFont="1" applyFill="1" applyBorder="1" applyAlignment="1">
      <alignment horizontal="center" vertical="center" wrapText="1"/>
    </xf>
    <xf numFmtId="0" fontId="13" fillId="3" borderId="1" xfId="1" applyFont="1" applyFill="1" applyBorder="1" applyAlignment="1">
      <alignment horizontal="center" vertical="center" wrapText="1"/>
    </xf>
    <xf numFmtId="0" fontId="13" fillId="3" borderId="9" xfId="1" applyFont="1" applyFill="1" applyBorder="1" applyAlignment="1">
      <alignment horizontal="center" vertical="center" wrapText="1"/>
    </xf>
    <xf numFmtId="0" fontId="14" fillId="2" borderId="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17" fontId="3" fillId="2" borderId="0" xfId="1" applyNumberFormat="1" applyFont="1" applyFill="1" applyBorder="1" applyAlignment="1">
      <alignment horizontal="center" vertical="center" wrapText="1"/>
    </xf>
    <xf numFmtId="0" fontId="13" fillId="5" borderId="7" xfId="1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16" fillId="0" borderId="0" xfId="1" applyFont="1" applyFill="1" applyBorder="1" applyAlignment="1">
      <alignment horizontal="center" vertical="center"/>
    </xf>
    <xf numFmtId="0" fontId="5" fillId="2" borderId="3" xfId="1" applyFont="1" applyFill="1" applyBorder="1" applyAlignment="1">
      <alignment horizontal="right" vertical="center" wrapText="1"/>
    </xf>
    <xf numFmtId="0" fontId="15" fillId="2" borderId="3" xfId="1" applyFont="1" applyFill="1" applyBorder="1" applyAlignment="1" applyProtection="1">
      <alignment horizontal="center" vertical="center"/>
    </xf>
    <xf numFmtId="0" fontId="15" fillId="4" borderId="3" xfId="1" applyFont="1" applyFill="1" applyBorder="1" applyAlignment="1">
      <alignment horizontal="center" vertical="center"/>
    </xf>
    <xf numFmtId="0" fontId="15" fillId="0" borderId="3" xfId="1" applyFont="1" applyFill="1" applyBorder="1" applyAlignment="1">
      <alignment horizontal="center" vertical="center"/>
    </xf>
  </cellXfs>
  <cellStyles count="7">
    <cellStyle name="Millares 2" xfId="2"/>
    <cellStyle name="Normal" xfId="0" builtinId="0"/>
    <cellStyle name="Normal 2" xfId="3"/>
    <cellStyle name="Normal 3" xfId="4"/>
    <cellStyle name="Normal 4" xfId="5"/>
    <cellStyle name="Normal 5" xfId="6"/>
    <cellStyle name="Normal 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8"/>
  <sheetViews>
    <sheetView tabSelected="1" zoomScaleNormal="100" workbookViewId="0">
      <selection activeCell="A34" sqref="A34:I34"/>
    </sheetView>
  </sheetViews>
  <sheetFormatPr baseColWidth="10" defaultColWidth="0" defaultRowHeight="15" zeroHeight="1" x14ac:dyDescent="0.25"/>
  <cols>
    <col min="1" max="1" width="4.7109375" customWidth="1"/>
    <col min="2" max="2" width="37.140625" customWidth="1"/>
    <col min="3" max="7" width="13.5703125" customWidth="1"/>
    <col min="8" max="8" width="11.42578125" customWidth="1"/>
    <col min="9" max="9" width="12.85546875" customWidth="1"/>
    <col min="10" max="10" width="1" customWidth="1"/>
    <col min="11" max="16384" width="11.42578125" hidden="1"/>
  </cols>
  <sheetData>
    <row r="1" spans="1:9" ht="20.25" customHeight="1" x14ac:dyDescent="0.25">
      <c r="A1" s="54" t="s">
        <v>42</v>
      </c>
      <c r="B1" s="54"/>
      <c r="C1" s="54"/>
      <c r="D1" s="54"/>
      <c r="E1" s="54"/>
      <c r="F1" s="54"/>
      <c r="G1" s="54"/>
      <c r="H1" s="54"/>
      <c r="I1" s="54"/>
    </row>
    <row r="2" spans="1:9" ht="22.5" x14ac:dyDescent="0.25">
      <c r="A2" s="54" t="s">
        <v>0</v>
      </c>
      <c r="B2" s="54"/>
      <c r="C2" s="54"/>
      <c r="D2" s="54"/>
      <c r="E2" s="54"/>
      <c r="F2" s="54"/>
      <c r="G2" s="54"/>
      <c r="H2" s="54"/>
      <c r="I2" s="54"/>
    </row>
    <row r="3" spans="1:9" ht="20.25" x14ac:dyDescent="0.25">
      <c r="A3" s="56" t="s">
        <v>39</v>
      </c>
      <c r="B3" s="55"/>
      <c r="C3" s="55"/>
      <c r="D3" s="55"/>
      <c r="E3" s="55"/>
      <c r="F3" s="55"/>
      <c r="G3" s="55"/>
      <c r="H3" s="55"/>
      <c r="I3" s="55"/>
    </row>
    <row r="4" spans="1:9" ht="20.25" customHeight="1" x14ac:dyDescent="0.25">
      <c r="A4" s="58"/>
      <c r="B4" s="58"/>
      <c r="C4" s="57" t="s">
        <v>1</v>
      </c>
      <c r="D4" s="57"/>
      <c r="E4" s="57"/>
      <c r="F4" s="51" t="s">
        <v>30</v>
      </c>
      <c r="G4" s="52"/>
      <c r="H4" s="53"/>
      <c r="I4" s="50" t="s">
        <v>43</v>
      </c>
    </row>
    <row r="5" spans="1:9" ht="38.25" customHeight="1" x14ac:dyDescent="0.25">
      <c r="A5" s="59"/>
      <c r="B5" s="59"/>
      <c r="C5" s="13" t="s">
        <v>2</v>
      </c>
      <c r="D5" s="13" t="s">
        <v>3</v>
      </c>
      <c r="E5" s="13" t="s">
        <v>4</v>
      </c>
      <c r="F5" s="14" t="s">
        <v>2</v>
      </c>
      <c r="G5" s="15" t="s">
        <v>3</v>
      </c>
      <c r="H5" s="16" t="s">
        <v>4</v>
      </c>
      <c r="I5" s="50"/>
    </row>
    <row r="6" spans="1:9" ht="25.5" customHeight="1" x14ac:dyDescent="0.25">
      <c r="A6" s="42" t="s">
        <v>5</v>
      </c>
      <c r="B6" s="43"/>
      <c r="C6" s="17">
        <f>+C7+C8+C9</f>
        <v>14</v>
      </c>
      <c r="D6" s="17">
        <f t="shared" ref="D6:G6" si="0">+D7+D8+D9</f>
        <v>6</v>
      </c>
      <c r="E6" s="21">
        <f>+C6+D6</f>
        <v>20</v>
      </c>
      <c r="F6" s="17">
        <f t="shared" si="0"/>
        <v>22</v>
      </c>
      <c r="G6" s="17">
        <f t="shared" si="0"/>
        <v>10</v>
      </c>
      <c r="H6" s="21">
        <f>+F6+G6</f>
        <v>32</v>
      </c>
      <c r="I6" s="28">
        <f>+E6+H6</f>
        <v>52</v>
      </c>
    </row>
    <row r="7" spans="1:9" ht="19.5" customHeight="1" x14ac:dyDescent="0.25">
      <c r="A7" s="40" t="s">
        <v>6</v>
      </c>
      <c r="B7" s="41"/>
      <c r="C7" s="19">
        <v>13</v>
      </c>
      <c r="D7" s="19">
        <v>5</v>
      </c>
      <c r="E7" s="22">
        <f t="shared" ref="E7:E34" si="1">+C7+D7</f>
        <v>18</v>
      </c>
      <c r="F7" s="19">
        <v>16</v>
      </c>
      <c r="G7" s="19">
        <v>8</v>
      </c>
      <c r="H7" s="22">
        <f t="shared" ref="H7:H34" si="2">+F7+G7</f>
        <v>24</v>
      </c>
      <c r="I7" s="29">
        <f t="shared" ref="I7:I34" si="3">+E7+H7</f>
        <v>42</v>
      </c>
    </row>
    <row r="8" spans="1:9" ht="19.5" customHeight="1" x14ac:dyDescent="0.25">
      <c r="A8" s="40" t="s">
        <v>7</v>
      </c>
      <c r="B8" s="41"/>
      <c r="C8" s="19">
        <v>1</v>
      </c>
      <c r="D8" s="19">
        <v>1</v>
      </c>
      <c r="E8" s="22">
        <f t="shared" si="1"/>
        <v>2</v>
      </c>
      <c r="F8" s="19">
        <v>3</v>
      </c>
      <c r="G8" s="19">
        <v>2</v>
      </c>
      <c r="H8" s="22">
        <f t="shared" si="2"/>
        <v>5</v>
      </c>
      <c r="I8" s="29">
        <f t="shared" si="3"/>
        <v>7</v>
      </c>
    </row>
    <row r="9" spans="1:9" ht="19.5" customHeight="1" x14ac:dyDescent="0.25">
      <c r="A9" s="40" t="s">
        <v>8</v>
      </c>
      <c r="B9" s="41"/>
      <c r="C9" s="19">
        <v>0</v>
      </c>
      <c r="D9" s="19">
        <v>0</v>
      </c>
      <c r="E9" s="22">
        <f t="shared" si="1"/>
        <v>0</v>
      </c>
      <c r="F9" s="19">
        <v>3</v>
      </c>
      <c r="G9" s="19">
        <v>0</v>
      </c>
      <c r="H9" s="22">
        <f t="shared" si="2"/>
        <v>3</v>
      </c>
      <c r="I9" s="29">
        <f t="shared" si="3"/>
        <v>3</v>
      </c>
    </row>
    <row r="10" spans="1:9" ht="36" customHeight="1" x14ac:dyDescent="0.25">
      <c r="A10" s="44" t="s">
        <v>9</v>
      </c>
      <c r="B10" s="45"/>
      <c r="C10" s="17">
        <f>+C11+C12+C13+C14+C15</f>
        <v>4</v>
      </c>
      <c r="D10" s="17">
        <f t="shared" ref="D10:I10" si="4">+D11+D12+D13+D14+D15</f>
        <v>3</v>
      </c>
      <c r="E10" s="21">
        <f t="shared" si="4"/>
        <v>7</v>
      </c>
      <c r="F10" s="17">
        <f t="shared" si="4"/>
        <v>9</v>
      </c>
      <c r="G10" s="17">
        <f t="shared" si="4"/>
        <v>2</v>
      </c>
      <c r="H10" s="21">
        <f t="shared" si="4"/>
        <v>11</v>
      </c>
      <c r="I10" s="28">
        <f t="shared" si="4"/>
        <v>18</v>
      </c>
    </row>
    <row r="11" spans="1:9" ht="19.5" customHeight="1" x14ac:dyDescent="0.25">
      <c r="A11" s="46" t="s">
        <v>10</v>
      </c>
      <c r="B11" s="18" t="s">
        <v>11</v>
      </c>
      <c r="C11" s="19">
        <v>2</v>
      </c>
      <c r="D11" s="19">
        <v>2</v>
      </c>
      <c r="E11" s="22">
        <v>4</v>
      </c>
      <c r="F11" s="19">
        <v>5</v>
      </c>
      <c r="G11" s="19">
        <v>1</v>
      </c>
      <c r="H11" s="22">
        <f t="shared" si="2"/>
        <v>6</v>
      </c>
      <c r="I11" s="29">
        <f t="shared" si="3"/>
        <v>10</v>
      </c>
    </row>
    <row r="12" spans="1:9" ht="19.5" customHeight="1" x14ac:dyDescent="0.25">
      <c r="A12" s="46"/>
      <c r="B12" s="18" t="s">
        <v>12</v>
      </c>
      <c r="C12" s="20">
        <v>1</v>
      </c>
      <c r="D12" s="20">
        <v>0</v>
      </c>
      <c r="E12" s="22">
        <f t="shared" si="1"/>
        <v>1</v>
      </c>
      <c r="F12" s="20">
        <v>3</v>
      </c>
      <c r="G12" s="20">
        <v>0</v>
      </c>
      <c r="H12" s="22">
        <f t="shared" si="2"/>
        <v>3</v>
      </c>
      <c r="I12" s="29">
        <f t="shared" si="3"/>
        <v>4</v>
      </c>
    </row>
    <row r="13" spans="1:9" ht="19.5" customHeight="1" x14ac:dyDescent="0.25">
      <c r="A13" s="46"/>
      <c r="B13" s="18" t="s">
        <v>13</v>
      </c>
      <c r="C13" s="20">
        <v>0</v>
      </c>
      <c r="D13" s="20">
        <v>1</v>
      </c>
      <c r="E13" s="22">
        <f t="shared" si="1"/>
        <v>1</v>
      </c>
      <c r="F13" s="20">
        <v>1</v>
      </c>
      <c r="G13" s="20">
        <v>0</v>
      </c>
      <c r="H13" s="22">
        <f t="shared" si="2"/>
        <v>1</v>
      </c>
      <c r="I13" s="29">
        <f t="shared" si="3"/>
        <v>2</v>
      </c>
    </row>
    <row r="14" spans="1:9" ht="19.5" customHeight="1" x14ac:dyDescent="0.25">
      <c r="A14" s="46"/>
      <c r="B14" s="18" t="s">
        <v>14</v>
      </c>
      <c r="C14" s="20">
        <v>1</v>
      </c>
      <c r="D14" s="20">
        <v>0</v>
      </c>
      <c r="E14" s="22">
        <f t="shared" si="1"/>
        <v>1</v>
      </c>
      <c r="F14" s="20">
        <v>0</v>
      </c>
      <c r="G14" s="20">
        <v>1</v>
      </c>
      <c r="H14" s="22">
        <f t="shared" si="2"/>
        <v>1</v>
      </c>
      <c r="I14" s="29">
        <f t="shared" si="3"/>
        <v>2</v>
      </c>
    </row>
    <row r="15" spans="1:9" ht="19.5" customHeight="1" x14ac:dyDescent="0.25">
      <c r="A15" s="46"/>
      <c r="B15" s="7" t="s">
        <v>15</v>
      </c>
      <c r="C15" s="20">
        <v>0</v>
      </c>
      <c r="D15" s="20">
        <v>0</v>
      </c>
      <c r="E15" s="22">
        <f t="shared" si="1"/>
        <v>0</v>
      </c>
      <c r="F15" s="20">
        <v>0</v>
      </c>
      <c r="G15" s="20">
        <v>0</v>
      </c>
      <c r="H15" s="22">
        <f t="shared" si="2"/>
        <v>0</v>
      </c>
      <c r="I15" s="29">
        <f t="shared" si="3"/>
        <v>0</v>
      </c>
    </row>
    <row r="16" spans="1:9" ht="36.75" customHeight="1" x14ac:dyDescent="0.25">
      <c r="A16" s="44" t="s">
        <v>16</v>
      </c>
      <c r="B16" s="45"/>
      <c r="C16" s="17">
        <f>+C17+C18</f>
        <v>13</v>
      </c>
      <c r="D16" s="17">
        <f t="shared" ref="D16:I16" si="5">+D17+D18</f>
        <v>5</v>
      </c>
      <c r="E16" s="21">
        <f t="shared" si="5"/>
        <v>18</v>
      </c>
      <c r="F16" s="17">
        <f t="shared" si="5"/>
        <v>5</v>
      </c>
      <c r="G16" s="17">
        <f t="shared" si="5"/>
        <v>1</v>
      </c>
      <c r="H16" s="21">
        <f t="shared" si="5"/>
        <v>6</v>
      </c>
      <c r="I16" s="28">
        <f t="shared" si="5"/>
        <v>24</v>
      </c>
    </row>
    <row r="17" spans="1:9" ht="19.5" customHeight="1" x14ac:dyDescent="0.25">
      <c r="A17" s="47" t="s">
        <v>17</v>
      </c>
      <c r="B17" s="48"/>
      <c r="C17" s="19">
        <v>12</v>
      </c>
      <c r="D17" s="19">
        <v>3</v>
      </c>
      <c r="E17" s="22">
        <f t="shared" si="1"/>
        <v>15</v>
      </c>
      <c r="F17" s="19">
        <v>1</v>
      </c>
      <c r="G17" s="19">
        <v>0</v>
      </c>
      <c r="H17" s="22">
        <f t="shared" si="2"/>
        <v>1</v>
      </c>
      <c r="I17" s="29">
        <f t="shared" si="3"/>
        <v>16</v>
      </c>
    </row>
    <row r="18" spans="1:9" ht="19.5" customHeight="1" x14ac:dyDescent="0.25">
      <c r="A18" s="47" t="s">
        <v>18</v>
      </c>
      <c r="B18" s="48"/>
      <c r="C18" s="19">
        <v>1</v>
      </c>
      <c r="D18" s="19">
        <v>2</v>
      </c>
      <c r="E18" s="22">
        <f t="shared" si="1"/>
        <v>3</v>
      </c>
      <c r="F18" s="19">
        <v>4</v>
      </c>
      <c r="G18" s="19">
        <v>1</v>
      </c>
      <c r="H18" s="22">
        <f t="shared" si="2"/>
        <v>5</v>
      </c>
      <c r="I18" s="29">
        <f t="shared" si="3"/>
        <v>8</v>
      </c>
    </row>
    <row r="19" spans="1:9" ht="31.5" customHeight="1" x14ac:dyDescent="0.25">
      <c r="A19" s="44" t="s">
        <v>19</v>
      </c>
      <c r="B19" s="45"/>
      <c r="C19" s="17">
        <f>+C20+C21+C22+C23+C24+C25</f>
        <v>13</v>
      </c>
      <c r="D19" s="17">
        <f t="shared" ref="D19:I19" si="6">+D20+D21+D22+D23+D24+D25</f>
        <v>4</v>
      </c>
      <c r="E19" s="21">
        <f t="shared" si="6"/>
        <v>17</v>
      </c>
      <c r="F19" s="17">
        <f t="shared" si="6"/>
        <v>0</v>
      </c>
      <c r="G19" s="17">
        <f t="shared" si="6"/>
        <v>2</v>
      </c>
      <c r="H19" s="21">
        <f t="shared" si="6"/>
        <v>2</v>
      </c>
      <c r="I19" s="28">
        <f t="shared" si="6"/>
        <v>19</v>
      </c>
    </row>
    <row r="20" spans="1:9" ht="19.5" customHeight="1" x14ac:dyDescent="0.25">
      <c r="A20" s="46" t="s">
        <v>20</v>
      </c>
      <c r="B20" s="18" t="s">
        <v>21</v>
      </c>
      <c r="C20" s="19">
        <v>10</v>
      </c>
      <c r="D20" s="19">
        <v>4</v>
      </c>
      <c r="E20" s="22">
        <f t="shared" si="1"/>
        <v>14</v>
      </c>
      <c r="F20" s="19">
        <v>0</v>
      </c>
      <c r="G20" s="19">
        <v>1</v>
      </c>
      <c r="H20" s="22">
        <f t="shared" si="2"/>
        <v>1</v>
      </c>
      <c r="I20" s="29">
        <f t="shared" si="3"/>
        <v>15</v>
      </c>
    </row>
    <row r="21" spans="1:9" ht="19.5" customHeight="1" x14ac:dyDescent="0.25">
      <c r="A21" s="46"/>
      <c r="B21" s="18" t="s">
        <v>22</v>
      </c>
      <c r="C21" s="20">
        <v>3</v>
      </c>
      <c r="D21" s="20">
        <v>0</v>
      </c>
      <c r="E21" s="22">
        <f t="shared" si="1"/>
        <v>3</v>
      </c>
      <c r="F21" s="20">
        <v>0</v>
      </c>
      <c r="G21" s="20">
        <v>0</v>
      </c>
      <c r="H21" s="22">
        <f t="shared" si="2"/>
        <v>0</v>
      </c>
      <c r="I21" s="29">
        <f t="shared" si="3"/>
        <v>3</v>
      </c>
    </row>
    <row r="22" spans="1:9" ht="19.5" customHeight="1" x14ac:dyDescent="0.25">
      <c r="A22" s="46"/>
      <c r="B22" s="18" t="s">
        <v>23</v>
      </c>
      <c r="C22" s="20">
        <v>0</v>
      </c>
      <c r="D22" s="20">
        <v>0</v>
      </c>
      <c r="E22" s="22">
        <f t="shared" si="1"/>
        <v>0</v>
      </c>
      <c r="F22" s="20">
        <v>0</v>
      </c>
      <c r="G22" s="20">
        <v>0</v>
      </c>
      <c r="H22" s="22">
        <f t="shared" si="2"/>
        <v>0</v>
      </c>
      <c r="I22" s="29">
        <f t="shared" si="3"/>
        <v>0</v>
      </c>
    </row>
    <row r="23" spans="1:9" ht="19.5" customHeight="1" x14ac:dyDescent="0.25">
      <c r="A23" s="46"/>
      <c r="B23" s="18" t="s">
        <v>24</v>
      </c>
      <c r="C23" s="20">
        <v>0</v>
      </c>
      <c r="D23" s="20">
        <v>0</v>
      </c>
      <c r="E23" s="22">
        <f t="shared" si="1"/>
        <v>0</v>
      </c>
      <c r="F23" s="20">
        <v>0</v>
      </c>
      <c r="G23" s="20">
        <v>0</v>
      </c>
      <c r="H23" s="22">
        <f t="shared" si="2"/>
        <v>0</v>
      </c>
      <c r="I23" s="29">
        <f t="shared" si="3"/>
        <v>0</v>
      </c>
    </row>
    <row r="24" spans="1:9" ht="19.5" customHeight="1" x14ac:dyDescent="0.25">
      <c r="A24" s="46"/>
      <c r="B24" s="18" t="s">
        <v>25</v>
      </c>
      <c r="C24" s="20">
        <v>0</v>
      </c>
      <c r="D24" s="20">
        <v>0</v>
      </c>
      <c r="E24" s="22">
        <f t="shared" si="1"/>
        <v>0</v>
      </c>
      <c r="F24" s="20">
        <v>0</v>
      </c>
      <c r="G24" s="20">
        <v>1</v>
      </c>
      <c r="H24" s="22">
        <f t="shared" si="2"/>
        <v>1</v>
      </c>
      <c r="I24" s="29">
        <f t="shared" si="3"/>
        <v>1</v>
      </c>
    </row>
    <row r="25" spans="1:9" ht="19.5" customHeight="1" x14ac:dyDescent="0.25">
      <c r="A25" s="46"/>
      <c r="B25" s="18" t="s">
        <v>26</v>
      </c>
      <c r="C25" s="20">
        <v>0</v>
      </c>
      <c r="D25" s="20">
        <v>0</v>
      </c>
      <c r="E25" s="22">
        <f t="shared" si="1"/>
        <v>0</v>
      </c>
      <c r="F25" s="20">
        <v>0</v>
      </c>
      <c r="G25" s="20">
        <v>0</v>
      </c>
      <c r="H25" s="22">
        <f t="shared" si="2"/>
        <v>0</v>
      </c>
      <c r="I25" s="29">
        <f t="shared" si="3"/>
        <v>0</v>
      </c>
    </row>
    <row r="26" spans="1:9" ht="33" customHeight="1" x14ac:dyDescent="0.25">
      <c r="A26" s="44" t="s">
        <v>27</v>
      </c>
      <c r="B26" s="45"/>
      <c r="C26" s="17">
        <f>+C27+C28+C29+C30+C31+C32</f>
        <v>3</v>
      </c>
      <c r="D26" s="17">
        <f t="shared" ref="D26:I26" si="7">+D27+D28+D29+D30+D31+D32</f>
        <v>1</v>
      </c>
      <c r="E26" s="21">
        <f t="shared" si="7"/>
        <v>4</v>
      </c>
      <c r="F26" s="17">
        <f t="shared" si="7"/>
        <v>4</v>
      </c>
      <c r="G26" s="17">
        <f t="shared" si="7"/>
        <v>2</v>
      </c>
      <c r="H26" s="21">
        <f t="shared" si="7"/>
        <v>6</v>
      </c>
      <c r="I26" s="28">
        <f t="shared" si="7"/>
        <v>10</v>
      </c>
    </row>
    <row r="27" spans="1:9" ht="19.5" customHeight="1" x14ac:dyDescent="0.25">
      <c r="A27" s="46" t="s">
        <v>20</v>
      </c>
      <c r="B27" s="18" t="s">
        <v>21</v>
      </c>
      <c r="C27" s="19">
        <v>1</v>
      </c>
      <c r="D27" s="19">
        <v>0</v>
      </c>
      <c r="E27" s="22">
        <f t="shared" si="1"/>
        <v>1</v>
      </c>
      <c r="F27" s="19">
        <v>1</v>
      </c>
      <c r="G27" s="19">
        <v>1</v>
      </c>
      <c r="H27" s="22">
        <f t="shared" si="2"/>
        <v>2</v>
      </c>
      <c r="I27" s="29">
        <f t="shared" si="3"/>
        <v>3</v>
      </c>
    </row>
    <row r="28" spans="1:9" ht="19.5" customHeight="1" x14ac:dyDescent="0.25">
      <c r="A28" s="46"/>
      <c r="B28" s="18" t="s">
        <v>22</v>
      </c>
      <c r="C28" s="19">
        <v>0</v>
      </c>
      <c r="D28" s="19">
        <v>0</v>
      </c>
      <c r="E28" s="22">
        <f t="shared" si="1"/>
        <v>0</v>
      </c>
      <c r="F28" s="19">
        <v>0</v>
      </c>
      <c r="G28" s="19">
        <v>0</v>
      </c>
      <c r="H28" s="22">
        <f t="shared" si="2"/>
        <v>0</v>
      </c>
      <c r="I28" s="29">
        <f t="shared" si="3"/>
        <v>0</v>
      </c>
    </row>
    <row r="29" spans="1:9" ht="19.5" customHeight="1" x14ac:dyDescent="0.25">
      <c r="A29" s="46"/>
      <c r="B29" s="18" t="s">
        <v>23</v>
      </c>
      <c r="C29" s="19">
        <v>0</v>
      </c>
      <c r="D29" s="19">
        <v>0</v>
      </c>
      <c r="E29" s="22">
        <f t="shared" si="1"/>
        <v>0</v>
      </c>
      <c r="F29" s="19">
        <v>0</v>
      </c>
      <c r="G29" s="19">
        <v>0</v>
      </c>
      <c r="H29" s="22">
        <f t="shared" si="2"/>
        <v>0</v>
      </c>
      <c r="I29" s="29">
        <f t="shared" si="3"/>
        <v>0</v>
      </c>
    </row>
    <row r="30" spans="1:9" ht="19.5" customHeight="1" x14ac:dyDescent="0.25">
      <c r="A30" s="46"/>
      <c r="B30" s="18" t="s">
        <v>24</v>
      </c>
      <c r="C30" s="19">
        <v>1</v>
      </c>
      <c r="D30" s="19">
        <v>0</v>
      </c>
      <c r="E30" s="22">
        <f t="shared" si="1"/>
        <v>1</v>
      </c>
      <c r="F30" s="19">
        <v>1</v>
      </c>
      <c r="G30" s="19">
        <v>0</v>
      </c>
      <c r="H30" s="22">
        <f t="shared" si="2"/>
        <v>1</v>
      </c>
      <c r="I30" s="29">
        <f t="shared" si="3"/>
        <v>2</v>
      </c>
    </row>
    <row r="31" spans="1:9" ht="19.5" customHeight="1" x14ac:dyDescent="0.25">
      <c r="A31" s="46"/>
      <c r="B31" s="18" t="s">
        <v>25</v>
      </c>
      <c r="C31" s="19">
        <v>1</v>
      </c>
      <c r="D31" s="19">
        <v>1</v>
      </c>
      <c r="E31" s="22">
        <f t="shared" si="1"/>
        <v>2</v>
      </c>
      <c r="F31" s="19">
        <v>2</v>
      </c>
      <c r="G31" s="19">
        <v>1</v>
      </c>
      <c r="H31" s="22">
        <f t="shared" si="2"/>
        <v>3</v>
      </c>
      <c r="I31" s="29">
        <f t="shared" si="3"/>
        <v>5</v>
      </c>
    </row>
    <row r="32" spans="1:9" ht="19.5" customHeight="1" x14ac:dyDescent="0.25">
      <c r="A32" s="49"/>
      <c r="B32" s="24" t="s">
        <v>26</v>
      </c>
      <c r="C32" s="25">
        <v>0</v>
      </c>
      <c r="D32" s="25">
        <v>0</v>
      </c>
      <c r="E32" s="23">
        <f t="shared" si="1"/>
        <v>0</v>
      </c>
      <c r="F32" s="25">
        <v>0</v>
      </c>
      <c r="G32" s="25">
        <v>0</v>
      </c>
      <c r="H32" s="23">
        <f t="shared" si="2"/>
        <v>0</v>
      </c>
      <c r="I32" s="30">
        <f t="shared" si="3"/>
        <v>0</v>
      </c>
    </row>
    <row r="33" spans="1:9" ht="31.5" customHeight="1" x14ac:dyDescent="0.25">
      <c r="A33" s="35" t="s">
        <v>28</v>
      </c>
      <c r="B33" s="36"/>
      <c r="C33" s="26">
        <v>13</v>
      </c>
      <c r="D33" s="26">
        <v>5</v>
      </c>
      <c r="E33" s="27">
        <f t="shared" si="1"/>
        <v>18</v>
      </c>
      <c r="F33" s="26">
        <v>19</v>
      </c>
      <c r="G33" s="26">
        <v>8</v>
      </c>
      <c r="H33" s="27">
        <f t="shared" si="2"/>
        <v>27</v>
      </c>
      <c r="I33" s="31">
        <f t="shared" si="3"/>
        <v>45</v>
      </c>
    </row>
    <row r="34" spans="1:9" ht="31.5" customHeight="1" x14ac:dyDescent="0.25">
      <c r="A34" s="61" t="s">
        <v>29</v>
      </c>
      <c r="B34" s="61"/>
      <c r="C34" s="62">
        <v>125</v>
      </c>
      <c r="D34" s="62">
        <v>46</v>
      </c>
      <c r="E34" s="63">
        <f t="shared" si="1"/>
        <v>171</v>
      </c>
      <c r="F34" s="62">
        <v>108</v>
      </c>
      <c r="G34" s="62">
        <v>35</v>
      </c>
      <c r="H34" s="63">
        <f t="shared" si="2"/>
        <v>143</v>
      </c>
      <c r="I34" s="64">
        <f t="shared" si="3"/>
        <v>314</v>
      </c>
    </row>
    <row r="35" spans="1:9" ht="16.5" x14ac:dyDescent="0.25">
      <c r="A35" s="1"/>
      <c r="B35" s="1"/>
      <c r="C35" s="1"/>
      <c r="D35" s="1"/>
      <c r="E35" s="1"/>
      <c r="F35" s="1"/>
      <c r="G35" s="1"/>
      <c r="H35" s="1"/>
      <c r="I35" s="60"/>
    </row>
    <row r="36" spans="1:9" ht="25.5" customHeight="1" x14ac:dyDescent="0.25">
      <c r="A36" s="1"/>
      <c r="B36" s="8" t="s">
        <v>31</v>
      </c>
      <c r="C36" s="9">
        <f>+C37+C38</f>
        <v>4</v>
      </c>
      <c r="D36" s="37"/>
      <c r="E36" s="37"/>
      <c r="F36" s="37"/>
      <c r="G36" s="37"/>
      <c r="H36" s="38"/>
    </row>
    <row r="37" spans="1:9" ht="24" customHeight="1" x14ac:dyDescent="0.25">
      <c r="A37" s="1"/>
      <c r="B37" s="10" t="s">
        <v>32</v>
      </c>
      <c r="C37" s="11">
        <v>3</v>
      </c>
      <c r="D37" s="6"/>
      <c r="E37" s="6"/>
      <c r="F37" s="6"/>
      <c r="G37" s="6"/>
      <c r="H37" s="6"/>
    </row>
    <row r="38" spans="1:9" ht="24" customHeight="1" x14ac:dyDescent="0.25">
      <c r="A38" s="1"/>
      <c r="B38" s="10" t="s">
        <v>33</v>
      </c>
      <c r="C38" s="11">
        <v>1</v>
      </c>
      <c r="D38" s="6"/>
      <c r="E38" s="6"/>
      <c r="F38" s="6"/>
      <c r="G38" s="6"/>
      <c r="H38" s="6"/>
    </row>
    <row r="39" spans="1:9" ht="35.25" customHeight="1" x14ac:dyDescent="0.25">
      <c r="A39" s="1"/>
      <c r="B39" s="12" t="s">
        <v>34</v>
      </c>
      <c r="C39" s="4">
        <v>26</v>
      </c>
      <c r="D39" s="6"/>
      <c r="E39" s="6"/>
      <c r="F39" s="6"/>
      <c r="G39" s="6"/>
      <c r="H39" s="6"/>
    </row>
    <row r="40" spans="1:9" ht="25.5" customHeight="1" x14ac:dyDescent="0.25">
      <c r="A40" s="1"/>
      <c r="B40" s="12" t="s">
        <v>35</v>
      </c>
      <c r="C40" s="4">
        <v>0</v>
      </c>
      <c r="D40" s="5"/>
      <c r="E40" s="6"/>
      <c r="F40" s="6"/>
      <c r="G40" s="6"/>
      <c r="H40" s="6"/>
    </row>
    <row r="41" spans="1:9" ht="25.5" customHeight="1" x14ac:dyDescent="0.25">
      <c r="A41" s="1"/>
      <c r="B41" s="12" t="s">
        <v>36</v>
      </c>
      <c r="C41" s="4">
        <v>0</v>
      </c>
      <c r="D41" s="5"/>
      <c r="E41" s="6"/>
      <c r="F41" s="6"/>
      <c r="G41" s="6"/>
      <c r="H41" s="6"/>
    </row>
    <row r="42" spans="1:9" ht="25.5" customHeight="1" x14ac:dyDescent="0.25">
      <c r="B42" s="12" t="s">
        <v>37</v>
      </c>
      <c r="C42" s="4">
        <v>267</v>
      </c>
      <c r="D42" s="5"/>
      <c r="E42" s="6"/>
      <c r="F42" s="6"/>
      <c r="G42" s="6"/>
      <c r="H42" s="6"/>
    </row>
    <row r="43" spans="1:9" x14ac:dyDescent="0.25">
      <c r="B43" s="1"/>
      <c r="C43" s="1"/>
      <c r="D43" s="2"/>
      <c r="E43" s="2"/>
      <c r="F43" s="2"/>
      <c r="G43" s="2"/>
      <c r="H43" s="2"/>
    </row>
    <row r="44" spans="1:9" hidden="1" x14ac:dyDescent="0.25">
      <c r="B44" s="1"/>
      <c r="C44" s="1"/>
      <c r="D44" s="2"/>
      <c r="E44" s="2"/>
      <c r="F44" s="2"/>
      <c r="G44" s="2"/>
      <c r="H44" s="2"/>
    </row>
    <row r="45" spans="1:9" hidden="1" x14ac:dyDescent="0.25">
      <c r="B45" s="1"/>
      <c r="C45" s="1"/>
      <c r="D45" s="2"/>
      <c r="E45" s="2"/>
      <c r="F45" s="2"/>
      <c r="G45" s="2"/>
      <c r="H45" s="2"/>
    </row>
    <row r="46" spans="1:9" hidden="1" x14ac:dyDescent="0.25">
      <c r="B46" s="1"/>
      <c r="C46" s="1"/>
      <c r="D46" s="2"/>
      <c r="E46" s="2"/>
      <c r="F46" s="2"/>
      <c r="G46" s="2"/>
      <c r="H46" s="2"/>
    </row>
    <row r="47" spans="1:9" hidden="1" x14ac:dyDescent="0.25">
      <c r="B47" s="1"/>
      <c r="C47" s="1"/>
      <c r="D47" s="2"/>
      <c r="E47" s="2"/>
      <c r="F47" s="2"/>
      <c r="G47" s="2"/>
      <c r="H47" s="2"/>
    </row>
    <row r="48" spans="1:9" hidden="1" x14ac:dyDescent="0.25">
      <c r="B48" s="1"/>
      <c r="C48" s="1"/>
      <c r="D48" s="2"/>
      <c r="E48" s="2"/>
      <c r="F48" s="2"/>
      <c r="G48" s="2"/>
      <c r="H48" s="2"/>
    </row>
    <row r="49" spans="2:8" hidden="1" x14ac:dyDescent="0.25">
      <c r="B49" s="1"/>
      <c r="C49" s="1"/>
      <c r="D49" s="2"/>
      <c r="E49" s="2"/>
      <c r="F49" s="2"/>
      <c r="G49" s="2"/>
      <c r="H49" s="2"/>
    </row>
    <row r="50" spans="2:8" hidden="1" x14ac:dyDescent="0.25">
      <c r="B50" s="1"/>
      <c r="C50" s="1"/>
      <c r="D50" s="2"/>
      <c r="E50" s="2"/>
      <c r="F50" s="2"/>
      <c r="G50" s="2"/>
      <c r="H50" s="2"/>
    </row>
    <row r="51" spans="2:8" hidden="1" x14ac:dyDescent="0.25">
      <c r="B51" s="1"/>
      <c r="C51" s="1"/>
      <c r="D51" s="2"/>
      <c r="E51" s="2"/>
      <c r="F51" s="2"/>
      <c r="G51" s="2"/>
      <c r="H51" s="2"/>
    </row>
    <row r="52" spans="2:8" hidden="1" x14ac:dyDescent="0.25">
      <c r="B52" s="1"/>
      <c r="C52" s="1"/>
      <c r="D52" s="2"/>
      <c r="E52" s="2"/>
      <c r="F52" s="2"/>
      <c r="G52" s="2"/>
      <c r="H52" s="2"/>
    </row>
    <row r="53" spans="2:8" hidden="1" x14ac:dyDescent="0.25">
      <c r="B53" s="1"/>
      <c r="C53" s="1"/>
      <c r="D53" s="2"/>
      <c r="E53" s="2"/>
      <c r="F53" s="2"/>
      <c r="G53" s="2"/>
      <c r="H53" s="2"/>
    </row>
    <row r="54" spans="2:8" hidden="1" x14ac:dyDescent="0.25">
      <c r="B54" s="1"/>
      <c r="C54" s="1"/>
      <c r="D54" s="2"/>
      <c r="E54" s="2"/>
      <c r="F54" s="2"/>
      <c r="G54" s="2"/>
      <c r="H54" s="2"/>
    </row>
    <row r="55" spans="2:8" hidden="1" x14ac:dyDescent="0.25">
      <c r="B55" s="1"/>
      <c r="C55" s="1"/>
      <c r="D55" s="2"/>
      <c r="E55" s="2"/>
      <c r="F55" s="2"/>
      <c r="G55" s="2"/>
      <c r="H55" s="2"/>
    </row>
    <row r="56" spans="2:8" hidden="1" x14ac:dyDescent="0.25">
      <c r="B56" s="1"/>
      <c r="C56" s="1"/>
      <c r="D56" s="2"/>
      <c r="E56" s="2"/>
      <c r="F56" s="2"/>
      <c r="G56" s="2"/>
      <c r="H56" s="2"/>
    </row>
    <row r="57" spans="2:8" hidden="1" x14ac:dyDescent="0.25">
      <c r="B57" s="1"/>
      <c r="C57" s="1"/>
      <c r="D57" s="2"/>
      <c r="E57" s="2"/>
      <c r="F57" s="2"/>
      <c r="G57" s="2"/>
      <c r="H57" s="2"/>
    </row>
    <row r="58" spans="2:8" hidden="1" x14ac:dyDescent="0.25">
      <c r="D58" s="2"/>
      <c r="E58" s="2"/>
      <c r="F58" s="2"/>
      <c r="G58" s="2"/>
      <c r="H58" s="2"/>
    </row>
    <row r="59" spans="2:8" hidden="1" x14ac:dyDescent="0.25">
      <c r="D59" s="2"/>
      <c r="E59" s="2"/>
      <c r="F59" s="2"/>
      <c r="G59" s="2"/>
      <c r="H59" s="2"/>
    </row>
    <row r="60" spans="2:8" hidden="1" x14ac:dyDescent="0.25">
      <c r="D60" s="2"/>
      <c r="E60" s="2"/>
      <c r="F60" s="2"/>
      <c r="G60" s="2"/>
      <c r="H60" s="2"/>
    </row>
    <row r="61" spans="2:8" hidden="1" x14ac:dyDescent="0.25">
      <c r="D61" s="2"/>
      <c r="E61" s="2"/>
      <c r="F61" s="2"/>
      <c r="G61" s="2"/>
      <c r="H61" s="2"/>
    </row>
    <row r="62" spans="2:8" hidden="1" x14ac:dyDescent="0.25">
      <c r="D62" s="2"/>
      <c r="E62" s="2"/>
      <c r="F62" s="2"/>
      <c r="G62" s="2"/>
      <c r="H62" s="2"/>
    </row>
    <row r="63" spans="2:8" hidden="1" x14ac:dyDescent="0.25">
      <c r="D63" s="2"/>
      <c r="E63" s="2"/>
      <c r="F63" s="2"/>
      <c r="G63" s="2"/>
      <c r="H63" s="2"/>
    </row>
    <row r="64" spans="2:8" hidden="1" x14ac:dyDescent="0.25">
      <c r="D64" s="2"/>
      <c r="E64" s="2"/>
      <c r="F64" s="2"/>
      <c r="G64" s="2"/>
      <c r="H64" s="2"/>
    </row>
    <row r="65" spans="4:8" hidden="1" x14ac:dyDescent="0.25">
      <c r="D65" s="2"/>
      <c r="E65" s="2"/>
      <c r="F65" s="2"/>
      <c r="G65" s="2"/>
      <c r="H65" s="2"/>
    </row>
    <row r="66" spans="4:8" hidden="1" x14ac:dyDescent="0.25">
      <c r="D66" s="2"/>
      <c r="E66" s="2"/>
      <c r="F66" s="2"/>
      <c r="G66" s="2"/>
      <c r="H66" s="2"/>
    </row>
    <row r="67" spans="4:8" hidden="1" x14ac:dyDescent="0.25">
      <c r="D67" s="2"/>
      <c r="E67" s="2"/>
      <c r="F67" s="2"/>
      <c r="G67" s="2"/>
      <c r="H67" s="2"/>
    </row>
    <row r="68" spans="4:8" hidden="1" x14ac:dyDescent="0.25">
      <c r="D68" s="2"/>
      <c r="E68" s="2"/>
      <c r="F68" s="2"/>
      <c r="G68" s="2"/>
      <c r="H68" s="2"/>
    </row>
    <row r="69" spans="4:8" hidden="1" x14ac:dyDescent="0.25">
      <c r="D69" s="2"/>
      <c r="E69" s="2"/>
      <c r="F69" s="2"/>
      <c r="G69" s="2"/>
      <c r="H69" s="2"/>
    </row>
    <row r="70" spans="4:8" hidden="1" x14ac:dyDescent="0.25">
      <c r="D70" s="2"/>
      <c r="E70" s="2"/>
      <c r="F70" s="2"/>
      <c r="G70" s="2"/>
      <c r="H70" s="2"/>
    </row>
    <row r="71" spans="4:8" hidden="1" x14ac:dyDescent="0.25">
      <c r="D71" s="2"/>
      <c r="E71" s="2"/>
      <c r="F71" s="2"/>
      <c r="G71" s="2"/>
      <c r="H71" s="2"/>
    </row>
    <row r="72" spans="4:8" hidden="1" x14ac:dyDescent="0.25">
      <c r="D72" s="2"/>
      <c r="E72" s="2"/>
      <c r="F72" s="2"/>
      <c r="G72" s="2"/>
      <c r="H72" s="2"/>
    </row>
    <row r="73" spans="4:8" hidden="1" x14ac:dyDescent="0.25">
      <c r="D73" s="2"/>
      <c r="E73" s="2"/>
      <c r="F73" s="2"/>
      <c r="G73" s="2"/>
      <c r="H73" s="2"/>
    </row>
    <row r="74" spans="4:8" hidden="1" x14ac:dyDescent="0.25">
      <c r="D74" s="2"/>
      <c r="E74" s="2"/>
      <c r="F74" s="2"/>
      <c r="G74" s="2"/>
      <c r="H74" s="2"/>
    </row>
    <row r="75" spans="4:8" hidden="1" x14ac:dyDescent="0.25">
      <c r="D75" s="2"/>
      <c r="E75" s="2"/>
      <c r="F75" s="2"/>
      <c r="G75" s="2"/>
      <c r="H75" s="2"/>
    </row>
    <row r="76" spans="4:8" hidden="1" x14ac:dyDescent="0.25">
      <c r="D76" s="2"/>
      <c r="E76" s="2"/>
      <c r="F76" s="2"/>
      <c r="G76" s="2"/>
      <c r="H76" s="2"/>
    </row>
    <row r="77" spans="4:8" hidden="1" x14ac:dyDescent="0.25">
      <c r="D77" s="2"/>
      <c r="E77" s="2"/>
      <c r="F77" s="2"/>
      <c r="G77" s="2"/>
      <c r="H77" s="2"/>
    </row>
    <row r="78" spans="4:8" hidden="1" x14ac:dyDescent="0.25">
      <c r="D78" s="2"/>
      <c r="E78" s="2"/>
      <c r="F78" s="2"/>
      <c r="G78" s="2"/>
      <c r="H78" s="2"/>
    </row>
    <row r="79" spans="4:8" hidden="1" x14ac:dyDescent="0.25">
      <c r="D79" s="2"/>
      <c r="E79" s="2"/>
      <c r="F79" s="2"/>
      <c r="G79" s="2"/>
      <c r="H79" s="2"/>
    </row>
    <row r="80" spans="4:8" hidden="1" x14ac:dyDescent="0.25">
      <c r="D80" s="2"/>
      <c r="E80" s="2"/>
      <c r="F80" s="2"/>
      <c r="G80" s="2"/>
      <c r="H80" s="2"/>
    </row>
    <row r="81" spans="4:8" hidden="1" x14ac:dyDescent="0.25">
      <c r="D81" s="1"/>
      <c r="E81" s="1"/>
      <c r="F81" s="1"/>
      <c r="G81" s="1"/>
      <c r="H81" s="1"/>
    </row>
    <row r="82" spans="4:8" hidden="1" x14ac:dyDescent="0.25">
      <c r="D82" s="1"/>
      <c r="E82" s="1"/>
      <c r="F82" s="1"/>
      <c r="G82" s="1"/>
      <c r="H82" s="1"/>
    </row>
    <row r="83" spans="4:8" hidden="1" x14ac:dyDescent="0.25">
      <c r="D83" s="1"/>
      <c r="E83" s="1"/>
      <c r="F83" s="1"/>
      <c r="G83" s="1"/>
      <c r="H83" s="1"/>
    </row>
    <row r="84" spans="4:8" hidden="1" x14ac:dyDescent="0.25">
      <c r="D84" s="1"/>
      <c r="E84" s="1"/>
      <c r="F84" s="1"/>
      <c r="G84" s="1"/>
      <c r="H84" s="1"/>
    </row>
    <row r="85" spans="4:8" hidden="1" x14ac:dyDescent="0.25">
      <c r="D85" s="1"/>
      <c r="E85" s="1"/>
      <c r="F85" s="1"/>
      <c r="G85" s="1"/>
      <c r="H85" s="1"/>
    </row>
    <row r="86" spans="4:8" hidden="1" x14ac:dyDescent="0.25">
      <c r="D86" s="1"/>
      <c r="E86" s="1"/>
      <c r="F86" s="1"/>
      <c r="G86" s="1"/>
      <c r="H86" s="1"/>
    </row>
    <row r="87" spans="4:8" hidden="1" x14ac:dyDescent="0.25">
      <c r="D87" s="1"/>
      <c r="E87" s="1"/>
      <c r="F87" s="1"/>
      <c r="G87" s="1"/>
      <c r="H87" s="1"/>
    </row>
    <row r="88" spans="4:8" hidden="1" x14ac:dyDescent="0.25">
      <c r="D88" s="1"/>
      <c r="E88" s="1"/>
      <c r="F88" s="1"/>
      <c r="G88" s="1"/>
      <c r="H88" s="1"/>
    </row>
    <row r="89" spans="4:8" hidden="1" x14ac:dyDescent="0.25">
      <c r="D89" s="1"/>
      <c r="E89" s="1"/>
      <c r="F89" s="1"/>
      <c r="G89" s="1"/>
      <c r="H89" s="1"/>
    </row>
    <row r="90" spans="4:8" hidden="1" x14ac:dyDescent="0.25"/>
    <row r="91" spans="4:8" hidden="1" x14ac:dyDescent="0.25"/>
    <row r="92" spans="4:8" hidden="1" x14ac:dyDescent="0.25"/>
    <row r="93" spans="4:8" hidden="1" x14ac:dyDescent="0.25"/>
    <row r="94" spans="4:8" hidden="1" x14ac:dyDescent="0.25"/>
    <row r="95" spans="4:8" hidden="1" x14ac:dyDescent="0.25"/>
    <row r="96" spans="4:8" hidden="1" x14ac:dyDescent="0.25"/>
    <row r="97" spans="1:9" hidden="1" x14ac:dyDescent="0.25"/>
    <row r="98" spans="1:9" hidden="1" x14ac:dyDescent="0.25"/>
    <row r="99" spans="1:9" hidden="1" x14ac:dyDescent="0.25"/>
    <row r="100" spans="1:9" hidden="1" x14ac:dyDescent="0.25"/>
    <row r="101" spans="1:9" hidden="1" x14ac:dyDescent="0.25"/>
    <row r="102" spans="1:9" hidden="1" x14ac:dyDescent="0.25"/>
    <row r="103" spans="1:9" hidden="1" x14ac:dyDescent="0.25"/>
    <row r="104" spans="1:9" hidden="1" x14ac:dyDescent="0.25"/>
    <row r="105" spans="1:9" hidden="1" x14ac:dyDescent="0.25"/>
    <row r="106" spans="1:9" hidden="1" x14ac:dyDescent="0.25">
      <c r="A106" s="1"/>
      <c r="B106" s="1"/>
      <c r="C106" s="1"/>
      <c r="D106" s="1"/>
      <c r="E106" s="1"/>
      <c r="F106" s="1"/>
      <c r="G106" s="1"/>
      <c r="H106" s="1"/>
      <c r="I106" s="1"/>
    </row>
    <row r="107" spans="1:9" hidden="1" x14ac:dyDescent="0.25">
      <c r="A107" s="1"/>
      <c r="B107" s="1"/>
      <c r="C107" s="1"/>
      <c r="D107" s="1"/>
      <c r="E107" s="1"/>
      <c r="F107" s="1"/>
      <c r="G107" s="1"/>
      <c r="H107" s="1"/>
      <c r="I107" s="1"/>
    </row>
    <row r="108" spans="1:9" hidden="1" x14ac:dyDescent="0.25">
      <c r="A108" s="3"/>
      <c r="B108" s="3"/>
      <c r="C108" s="1"/>
      <c r="D108" s="1"/>
      <c r="E108" s="1"/>
      <c r="F108" s="1"/>
      <c r="G108" s="1"/>
      <c r="H108" s="1"/>
      <c r="I108" s="1"/>
    </row>
    <row r="109" spans="1:9" hidden="1" x14ac:dyDescent="0.25"/>
    <row r="110" spans="1:9" hidden="1" x14ac:dyDescent="0.25"/>
    <row r="111" spans="1:9" hidden="1" x14ac:dyDescent="0.25"/>
    <row r="112" spans="1:9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</sheetData>
  <mergeCells count="23">
    <mergeCell ref="A27:A32"/>
    <mergeCell ref="I4:I5"/>
    <mergeCell ref="F4:H4"/>
    <mergeCell ref="A1:I1"/>
    <mergeCell ref="A2:I2"/>
    <mergeCell ref="A3:I3"/>
    <mergeCell ref="C4:E4"/>
    <mergeCell ref="A4:B5"/>
    <mergeCell ref="A34:B34"/>
    <mergeCell ref="D36:H36"/>
    <mergeCell ref="A7:B7"/>
    <mergeCell ref="A6:B6"/>
    <mergeCell ref="A33:B33"/>
    <mergeCell ref="A8:B8"/>
    <mergeCell ref="A9:B9"/>
    <mergeCell ref="A10:B10"/>
    <mergeCell ref="A11:A15"/>
    <mergeCell ref="A16:B16"/>
    <mergeCell ref="A17:B17"/>
    <mergeCell ref="A18:B18"/>
    <mergeCell ref="A19:B19"/>
    <mergeCell ref="A20:A25"/>
    <mergeCell ref="A26:B26"/>
  </mergeCells>
  <printOptions horizontalCentered="1"/>
  <pageMargins left="0.9055118110236221" right="0.70866141732283472" top="0.94488188976377963" bottom="0.74803149606299213" header="0.31496062992125984" footer="0.31496062992125984"/>
  <pageSetup scale="70" orientation="landscape" r:id="rId1"/>
  <headerFooter>
    <oddHeader>&amp;L &amp;G&amp;C&amp;"Century Gothic,Negrita"&amp;14PODER JUDICIAL DEL ESTADO DE TLAXCALA
CONTRALORIA&amp;R&amp;G&amp;K00+000------</oddHeader>
    <oddFooter>&amp;C&amp;"Century Gothic,Normal"&amp;12Fecha de impresión: &amp;D&amp;R&amp;P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1"/>
  <sheetViews>
    <sheetView tabSelected="1" zoomScaleNormal="100" workbookViewId="0">
      <selection activeCell="A34" sqref="A34:I34"/>
    </sheetView>
  </sheetViews>
  <sheetFormatPr baseColWidth="10" defaultColWidth="0" defaultRowHeight="15" zeroHeight="1" x14ac:dyDescent="0.25"/>
  <cols>
    <col min="1" max="1" width="4.7109375" customWidth="1"/>
    <col min="2" max="2" width="37.140625" customWidth="1"/>
    <col min="3" max="7" width="13.5703125" customWidth="1"/>
    <col min="8" max="8" width="11.42578125" customWidth="1"/>
    <col min="9" max="9" width="12.7109375" customWidth="1"/>
    <col min="10" max="10" width="1.42578125" customWidth="1"/>
    <col min="11" max="16384" width="11.42578125" hidden="1"/>
  </cols>
  <sheetData>
    <row r="1" spans="1:9" ht="20.25" customHeight="1" x14ac:dyDescent="0.25">
      <c r="A1" s="54" t="s">
        <v>42</v>
      </c>
      <c r="B1" s="54"/>
      <c r="C1" s="54"/>
      <c r="D1" s="54"/>
      <c r="E1" s="54"/>
      <c r="F1" s="54"/>
      <c r="G1" s="54"/>
      <c r="H1" s="54"/>
      <c r="I1" s="54"/>
    </row>
    <row r="2" spans="1:9" ht="20.25" customHeight="1" x14ac:dyDescent="0.25">
      <c r="A2" s="54" t="s">
        <v>0</v>
      </c>
      <c r="B2" s="54"/>
      <c r="C2" s="54"/>
      <c r="D2" s="54"/>
      <c r="E2" s="54"/>
      <c r="F2" s="54"/>
      <c r="G2" s="54"/>
      <c r="H2" s="54"/>
      <c r="I2" s="54"/>
    </row>
    <row r="3" spans="1:9" ht="20.25" customHeight="1" x14ac:dyDescent="0.25">
      <c r="A3" s="56" t="s">
        <v>40</v>
      </c>
      <c r="B3" s="55"/>
      <c r="C3" s="55"/>
      <c r="D3" s="55"/>
      <c r="E3" s="55"/>
      <c r="F3" s="55"/>
      <c r="G3" s="55"/>
      <c r="H3" s="55"/>
      <c r="I3" s="55"/>
    </row>
    <row r="4" spans="1:9" ht="20.25" customHeight="1" x14ac:dyDescent="0.25">
      <c r="A4" s="58"/>
      <c r="B4" s="58"/>
      <c r="C4" s="57" t="s">
        <v>1</v>
      </c>
      <c r="D4" s="57"/>
      <c r="E4" s="57"/>
      <c r="F4" s="51" t="s">
        <v>30</v>
      </c>
      <c r="G4" s="52"/>
      <c r="H4" s="53"/>
      <c r="I4" s="50" t="s">
        <v>43</v>
      </c>
    </row>
    <row r="5" spans="1:9" ht="38.25" customHeight="1" x14ac:dyDescent="0.25">
      <c r="A5" s="59"/>
      <c r="B5" s="59"/>
      <c r="C5" s="13" t="s">
        <v>2</v>
      </c>
      <c r="D5" s="13" t="s">
        <v>3</v>
      </c>
      <c r="E5" s="13" t="s">
        <v>4</v>
      </c>
      <c r="F5" s="14" t="s">
        <v>2</v>
      </c>
      <c r="G5" s="15" t="s">
        <v>3</v>
      </c>
      <c r="H5" s="16" t="s">
        <v>4</v>
      </c>
      <c r="I5" s="50"/>
    </row>
    <row r="6" spans="1:9" ht="25.5" customHeight="1" x14ac:dyDescent="0.25">
      <c r="A6" s="42" t="s">
        <v>5</v>
      </c>
      <c r="B6" s="43"/>
      <c r="C6" s="17">
        <f>+C7+C8+C9</f>
        <v>23</v>
      </c>
      <c r="D6" s="17">
        <f t="shared" ref="D6:G6" si="0">+D7+D8+D9</f>
        <v>6</v>
      </c>
      <c r="E6" s="21">
        <f>+C6+D6</f>
        <v>29</v>
      </c>
      <c r="F6" s="17">
        <f t="shared" si="0"/>
        <v>29</v>
      </c>
      <c r="G6" s="17">
        <f t="shared" si="0"/>
        <v>10</v>
      </c>
      <c r="H6" s="21">
        <f>+F6+G6</f>
        <v>39</v>
      </c>
      <c r="I6" s="28">
        <f>+E6+H6</f>
        <v>68</v>
      </c>
    </row>
    <row r="7" spans="1:9" ht="19.5" customHeight="1" x14ac:dyDescent="0.25">
      <c r="A7" s="40" t="s">
        <v>6</v>
      </c>
      <c r="B7" s="41"/>
      <c r="C7" s="19">
        <v>20</v>
      </c>
      <c r="D7" s="19">
        <v>5</v>
      </c>
      <c r="E7" s="22">
        <f t="shared" ref="E7:E34" si="1">+C7+D7</f>
        <v>25</v>
      </c>
      <c r="F7" s="19">
        <v>24</v>
      </c>
      <c r="G7" s="19">
        <v>6</v>
      </c>
      <c r="H7" s="22">
        <f t="shared" ref="H7:H34" si="2">+F7+G7</f>
        <v>30</v>
      </c>
      <c r="I7" s="29">
        <f t="shared" ref="I7:I34" si="3">+E7+H7</f>
        <v>55</v>
      </c>
    </row>
    <row r="8" spans="1:9" ht="19.5" customHeight="1" x14ac:dyDescent="0.25">
      <c r="A8" s="40" t="s">
        <v>7</v>
      </c>
      <c r="B8" s="41"/>
      <c r="C8" s="19">
        <v>3</v>
      </c>
      <c r="D8" s="19">
        <v>1</v>
      </c>
      <c r="E8" s="22">
        <f t="shared" si="1"/>
        <v>4</v>
      </c>
      <c r="F8" s="19">
        <v>5</v>
      </c>
      <c r="G8" s="19">
        <v>4</v>
      </c>
      <c r="H8" s="22">
        <f t="shared" si="2"/>
        <v>9</v>
      </c>
      <c r="I8" s="29">
        <f t="shared" si="3"/>
        <v>13</v>
      </c>
    </row>
    <row r="9" spans="1:9" ht="19.5" customHeight="1" x14ac:dyDescent="0.25">
      <c r="A9" s="40" t="s">
        <v>8</v>
      </c>
      <c r="B9" s="41"/>
      <c r="C9" s="19">
        <v>0</v>
      </c>
      <c r="D9" s="19">
        <v>0</v>
      </c>
      <c r="E9" s="22">
        <f t="shared" si="1"/>
        <v>0</v>
      </c>
      <c r="F9" s="19">
        <v>0</v>
      </c>
      <c r="G9" s="19">
        <v>0</v>
      </c>
      <c r="H9" s="22">
        <f t="shared" si="2"/>
        <v>0</v>
      </c>
      <c r="I9" s="29">
        <f t="shared" si="3"/>
        <v>0</v>
      </c>
    </row>
    <row r="10" spans="1:9" ht="36" customHeight="1" x14ac:dyDescent="0.25">
      <c r="A10" s="44" t="s">
        <v>9</v>
      </c>
      <c r="B10" s="45"/>
      <c r="C10" s="17">
        <f>+C11+C12+C13+C14+C15</f>
        <v>22</v>
      </c>
      <c r="D10" s="17">
        <f t="shared" ref="D10:I10" si="4">+D11+D12+D13+D14+D15</f>
        <v>13</v>
      </c>
      <c r="E10" s="21">
        <f t="shared" si="1"/>
        <v>35</v>
      </c>
      <c r="F10" s="17">
        <f t="shared" si="4"/>
        <v>31</v>
      </c>
      <c r="G10" s="17">
        <f t="shared" si="4"/>
        <v>8</v>
      </c>
      <c r="H10" s="21">
        <f t="shared" si="2"/>
        <v>39</v>
      </c>
      <c r="I10" s="28">
        <f t="shared" si="4"/>
        <v>74</v>
      </c>
    </row>
    <row r="11" spans="1:9" ht="19.5" customHeight="1" x14ac:dyDescent="0.25">
      <c r="A11" s="46" t="s">
        <v>10</v>
      </c>
      <c r="B11" s="32" t="s">
        <v>11</v>
      </c>
      <c r="C11" s="19">
        <v>11</v>
      </c>
      <c r="D11" s="19">
        <v>3</v>
      </c>
      <c r="E11" s="22">
        <f t="shared" si="1"/>
        <v>14</v>
      </c>
      <c r="F11" s="19">
        <v>9</v>
      </c>
      <c r="G11" s="19">
        <v>3</v>
      </c>
      <c r="H11" s="22">
        <f t="shared" si="2"/>
        <v>12</v>
      </c>
      <c r="I11" s="29">
        <f t="shared" si="3"/>
        <v>26</v>
      </c>
    </row>
    <row r="12" spans="1:9" ht="19.5" customHeight="1" x14ac:dyDescent="0.25">
      <c r="A12" s="46"/>
      <c r="B12" s="32" t="s">
        <v>12</v>
      </c>
      <c r="C12" s="20">
        <v>8</v>
      </c>
      <c r="D12" s="20">
        <v>4</v>
      </c>
      <c r="E12" s="22">
        <f t="shared" si="1"/>
        <v>12</v>
      </c>
      <c r="F12" s="20">
        <v>17</v>
      </c>
      <c r="G12" s="20">
        <v>4</v>
      </c>
      <c r="H12" s="22">
        <f t="shared" si="2"/>
        <v>21</v>
      </c>
      <c r="I12" s="29">
        <f t="shared" si="3"/>
        <v>33</v>
      </c>
    </row>
    <row r="13" spans="1:9" ht="19.5" customHeight="1" x14ac:dyDescent="0.25">
      <c r="A13" s="46"/>
      <c r="B13" s="32" t="s">
        <v>13</v>
      </c>
      <c r="C13" s="20">
        <v>1</v>
      </c>
      <c r="D13" s="20">
        <v>4</v>
      </c>
      <c r="E13" s="22">
        <f t="shared" si="1"/>
        <v>5</v>
      </c>
      <c r="F13" s="20">
        <v>3</v>
      </c>
      <c r="G13" s="20">
        <v>1</v>
      </c>
      <c r="H13" s="22">
        <f t="shared" si="2"/>
        <v>4</v>
      </c>
      <c r="I13" s="29">
        <f t="shared" si="3"/>
        <v>9</v>
      </c>
    </row>
    <row r="14" spans="1:9" ht="19.5" customHeight="1" x14ac:dyDescent="0.25">
      <c r="A14" s="46"/>
      <c r="B14" s="32" t="s">
        <v>14</v>
      </c>
      <c r="C14" s="20">
        <v>2</v>
      </c>
      <c r="D14" s="20">
        <v>2</v>
      </c>
      <c r="E14" s="22">
        <f t="shared" si="1"/>
        <v>4</v>
      </c>
      <c r="F14" s="20">
        <v>0</v>
      </c>
      <c r="G14" s="20">
        <v>0</v>
      </c>
      <c r="H14" s="22">
        <f t="shared" si="2"/>
        <v>0</v>
      </c>
      <c r="I14" s="29">
        <f t="shared" si="3"/>
        <v>4</v>
      </c>
    </row>
    <row r="15" spans="1:9" ht="19.5" customHeight="1" x14ac:dyDescent="0.25">
      <c r="A15" s="46"/>
      <c r="B15" s="7" t="s">
        <v>15</v>
      </c>
      <c r="C15" s="20">
        <v>0</v>
      </c>
      <c r="D15" s="20">
        <v>0</v>
      </c>
      <c r="E15" s="22">
        <f t="shared" si="1"/>
        <v>0</v>
      </c>
      <c r="F15" s="20">
        <v>2</v>
      </c>
      <c r="G15" s="20">
        <v>0</v>
      </c>
      <c r="H15" s="22">
        <f t="shared" si="2"/>
        <v>2</v>
      </c>
      <c r="I15" s="29">
        <f t="shared" si="3"/>
        <v>2</v>
      </c>
    </row>
    <row r="16" spans="1:9" ht="36.75" customHeight="1" x14ac:dyDescent="0.25">
      <c r="A16" s="44" t="s">
        <v>16</v>
      </c>
      <c r="B16" s="45"/>
      <c r="C16" s="17">
        <f>+C17+C18</f>
        <v>12</v>
      </c>
      <c r="D16" s="17">
        <f t="shared" ref="D16:I16" si="5">+D17+D18</f>
        <v>3</v>
      </c>
      <c r="E16" s="21">
        <f t="shared" si="1"/>
        <v>15</v>
      </c>
      <c r="F16" s="17">
        <f t="shared" si="5"/>
        <v>7</v>
      </c>
      <c r="G16" s="17">
        <f t="shared" si="5"/>
        <v>1</v>
      </c>
      <c r="H16" s="21">
        <f t="shared" si="2"/>
        <v>8</v>
      </c>
      <c r="I16" s="28">
        <f t="shared" si="5"/>
        <v>23</v>
      </c>
    </row>
    <row r="17" spans="1:9" ht="19.5" customHeight="1" x14ac:dyDescent="0.25">
      <c r="A17" s="47" t="s">
        <v>17</v>
      </c>
      <c r="B17" s="48"/>
      <c r="C17" s="19">
        <v>11</v>
      </c>
      <c r="D17" s="19">
        <v>3</v>
      </c>
      <c r="E17" s="22">
        <f t="shared" si="1"/>
        <v>14</v>
      </c>
      <c r="F17" s="19">
        <v>3</v>
      </c>
      <c r="G17" s="19">
        <v>0</v>
      </c>
      <c r="H17" s="22">
        <f t="shared" si="2"/>
        <v>3</v>
      </c>
      <c r="I17" s="29">
        <f t="shared" si="3"/>
        <v>17</v>
      </c>
    </row>
    <row r="18" spans="1:9" ht="19.5" customHeight="1" x14ac:dyDescent="0.25">
      <c r="A18" s="47" t="s">
        <v>18</v>
      </c>
      <c r="B18" s="48"/>
      <c r="C18" s="19">
        <v>1</v>
      </c>
      <c r="D18" s="19">
        <v>0</v>
      </c>
      <c r="E18" s="22">
        <f t="shared" si="1"/>
        <v>1</v>
      </c>
      <c r="F18" s="19">
        <v>4</v>
      </c>
      <c r="G18" s="19">
        <v>1</v>
      </c>
      <c r="H18" s="22">
        <f t="shared" si="2"/>
        <v>5</v>
      </c>
      <c r="I18" s="29">
        <f t="shared" si="3"/>
        <v>6</v>
      </c>
    </row>
    <row r="19" spans="1:9" ht="31.5" customHeight="1" x14ac:dyDescent="0.25">
      <c r="A19" s="44" t="s">
        <v>19</v>
      </c>
      <c r="B19" s="45"/>
      <c r="C19" s="17">
        <f>+C20+C21+C22+C23+C24+C25</f>
        <v>15</v>
      </c>
      <c r="D19" s="17">
        <f t="shared" ref="D19:I19" si="6">+D20+D21+D22+D23+D24+D25</f>
        <v>3</v>
      </c>
      <c r="E19" s="21">
        <f t="shared" si="1"/>
        <v>18</v>
      </c>
      <c r="F19" s="17">
        <f t="shared" si="6"/>
        <v>0</v>
      </c>
      <c r="G19" s="17">
        <f t="shared" si="6"/>
        <v>1</v>
      </c>
      <c r="H19" s="21">
        <f t="shared" si="2"/>
        <v>1</v>
      </c>
      <c r="I19" s="28">
        <f t="shared" si="6"/>
        <v>19</v>
      </c>
    </row>
    <row r="20" spans="1:9" ht="19.5" customHeight="1" x14ac:dyDescent="0.25">
      <c r="A20" s="46" t="s">
        <v>20</v>
      </c>
      <c r="B20" s="32" t="s">
        <v>21</v>
      </c>
      <c r="C20" s="19">
        <v>6</v>
      </c>
      <c r="D20" s="19">
        <v>2</v>
      </c>
      <c r="E20" s="22">
        <f t="shared" si="1"/>
        <v>8</v>
      </c>
      <c r="F20" s="19">
        <v>0</v>
      </c>
      <c r="G20" s="19">
        <v>0</v>
      </c>
      <c r="H20" s="22">
        <f t="shared" si="2"/>
        <v>0</v>
      </c>
      <c r="I20" s="29">
        <f t="shared" si="3"/>
        <v>8</v>
      </c>
    </row>
    <row r="21" spans="1:9" ht="19.5" customHeight="1" x14ac:dyDescent="0.25">
      <c r="A21" s="46"/>
      <c r="B21" s="32" t="s">
        <v>22</v>
      </c>
      <c r="C21" s="20">
        <v>7</v>
      </c>
      <c r="D21" s="20">
        <v>1</v>
      </c>
      <c r="E21" s="22">
        <f t="shared" si="1"/>
        <v>8</v>
      </c>
      <c r="F21" s="20">
        <v>0</v>
      </c>
      <c r="G21" s="20">
        <v>0</v>
      </c>
      <c r="H21" s="22">
        <f t="shared" si="2"/>
        <v>0</v>
      </c>
      <c r="I21" s="29">
        <f t="shared" si="3"/>
        <v>8</v>
      </c>
    </row>
    <row r="22" spans="1:9" ht="19.5" customHeight="1" x14ac:dyDescent="0.25">
      <c r="A22" s="46"/>
      <c r="B22" s="32" t="s">
        <v>23</v>
      </c>
      <c r="C22" s="20">
        <v>0</v>
      </c>
      <c r="D22" s="20">
        <v>0</v>
      </c>
      <c r="E22" s="22">
        <f t="shared" si="1"/>
        <v>0</v>
      </c>
      <c r="F22" s="20">
        <v>0</v>
      </c>
      <c r="G22" s="20">
        <v>0</v>
      </c>
      <c r="H22" s="22">
        <f t="shared" si="2"/>
        <v>0</v>
      </c>
      <c r="I22" s="29">
        <f t="shared" si="3"/>
        <v>0</v>
      </c>
    </row>
    <row r="23" spans="1:9" ht="19.5" customHeight="1" x14ac:dyDescent="0.25">
      <c r="A23" s="46"/>
      <c r="B23" s="32" t="s">
        <v>24</v>
      </c>
      <c r="C23" s="20">
        <v>0</v>
      </c>
      <c r="D23" s="20">
        <v>0</v>
      </c>
      <c r="E23" s="22">
        <f t="shared" si="1"/>
        <v>0</v>
      </c>
      <c r="F23" s="20">
        <v>0</v>
      </c>
      <c r="G23" s="20">
        <v>0</v>
      </c>
      <c r="H23" s="22">
        <f t="shared" si="2"/>
        <v>0</v>
      </c>
      <c r="I23" s="29">
        <f t="shared" si="3"/>
        <v>0</v>
      </c>
    </row>
    <row r="24" spans="1:9" ht="19.5" customHeight="1" x14ac:dyDescent="0.25">
      <c r="A24" s="46"/>
      <c r="B24" s="32" t="s">
        <v>25</v>
      </c>
      <c r="C24" s="20">
        <v>1</v>
      </c>
      <c r="D24" s="20">
        <v>0</v>
      </c>
      <c r="E24" s="22">
        <f t="shared" si="1"/>
        <v>1</v>
      </c>
      <c r="F24" s="20">
        <v>0</v>
      </c>
      <c r="G24" s="20">
        <v>0</v>
      </c>
      <c r="H24" s="22">
        <f t="shared" si="2"/>
        <v>0</v>
      </c>
      <c r="I24" s="29">
        <f t="shared" si="3"/>
        <v>1</v>
      </c>
    </row>
    <row r="25" spans="1:9" ht="19.5" customHeight="1" x14ac:dyDescent="0.25">
      <c r="A25" s="46"/>
      <c r="B25" s="32" t="s">
        <v>26</v>
      </c>
      <c r="C25" s="20">
        <v>1</v>
      </c>
      <c r="D25" s="20">
        <v>0</v>
      </c>
      <c r="E25" s="22">
        <f t="shared" si="1"/>
        <v>1</v>
      </c>
      <c r="F25" s="20">
        <v>0</v>
      </c>
      <c r="G25" s="20">
        <v>1</v>
      </c>
      <c r="H25" s="22">
        <f t="shared" si="2"/>
        <v>1</v>
      </c>
      <c r="I25" s="29">
        <f t="shared" si="3"/>
        <v>2</v>
      </c>
    </row>
    <row r="26" spans="1:9" ht="33" customHeight="1" x14ac:dyDescent="0.25">
      <c r="A26" s="44" t="s">
        <v>27</v>
      </c>
      <c r="B26" s="45"/>
      <c r="C26" s="17">
        <f>+C27+C28+C29+C30+C31+C32</f>
        <v>5</v>
      </c>
      <c r="D26" s="17">
        <f t="shared" ref="D26:I26" si="7">+D27+D28+D29+D30+D31+D32</f>
        <v>0</v>
      </c>
      <c r="E26" s="21">
        <f t="shared" si="1"/>
        <v>5</v>
      </c>
      <c r="F26" s="17">
        <f t="shared" si="7"/>
        <v>8</v>
      </c>
      <c r="G26" s="17">
        <f t="shared" si="7"/>
        <v>2</v>
      </c>
      <c r="H26" s="21">
        <f t="shared" si="2"/>
        <v>10</v>
      </c>
      <c r="I26" s="28">
        <f t="shared" si="7"/>
        <v>15</v>
      </c>
    </row>
    <row r="27" spans="1:9" ht="19.5" customHeight="1" x14ac:dyDescent="0.25">
      <c r="A27" s="46" t="s">
        <v>20</v>
      </c>
      <c r="B27" s="32" t="s">
        <v>21</v>
      </c>
      <c r="C27" s="19">
        <v>0</v>
      </c>
      <c r="D27" s="19">
        <v>0</v>
      </c>
      <c r="E27" s="22">
        <f t="shared" si="1"/>
        <v>0</v>
      </c>
      <c r="F27" s="19">
        <v>3</v>
      </c>
      <c r="G27" s="19">
        <v>1</v>
      </c>
      <c r="H27" s="22">
        <f t="shared" si="2"/>
        <v>4</v>
      </c>
      <c r="I27" s="29">
        <f t="shared" si="3"/>
        <v>4</v>
      </c>
    </row>
    <row r="28" spans="1:9" ht="19.5" customHeight="1" x14ac:dyDescent="0.25">
      <c r="A28" s="46"/>
      <c r="B28" s="32" t="s">
        <v>22</v>
      </c>
      <c r="C28" s="19">
        <v>2</v>
      </c>
      <c r="D28" s="19">
        <v>0</v>
      </c>
      <c r="E28" s="22">
        <f t="shared" si="1"/>
        <v>2</v>
      </c>
      <c r="F28" s="19">
        <v>0</v>
      </c>
      <c r="G28" s="19">
        <v>1</v>
      </c>
      <c r="H28" s="22">
        <f t="shared" si="2"/>
        <v>1</v>
      </c>
      <c r="I28" s="29">
        <f t="shared" si="3"/>
        <v>3</v>
      </c>
    </row>
    <row r="29" spans="1:9" ht="19.5" customHeight="1" x14ac:dyDescent="0.25">
      <c r="A29" s="46"/>
      <c r="B29" s="32" t="s">
        <v>23</v>
      </c>
      <c r="C29" s="19">
        <v>0</v>
      </c>
      <c r="D29" s="19">
        <v>0</v>
      </c>
      <c r="E29" s="22">
        <f t="shared" si="1"/>
        <v>0</v>
      </c>
      <c r="F29" s="19">
        <v>0</v>
      </c>
      <c r="G29" s="19">
        <v>0</v>
      </c>
      <c r="H29" s="22">
        <f t="shared" si="2"/>
        <v>0</v>
      </c>
      <c r="I29" s="29">
        <f t="shared" si="3"/>
        <v>0</v>
      </c>
    </row>
    <row r="30" spans="1:9" ht="19.5" customHeight="1" x14ac:dyDescent="0.25">
      <c r="A30" s="46"/>
      <c r="B30" s="32" t="s">
        <v>24</v>
      </c>
      <c r="C30" s="19">
        <v>0</v>
      </c>
      <c r="D30" s="19">
        <v>0</v>
      </c>
      <c r="E30" s="22">
        <f t="shared" si="1"/>
        <v>0</v>
      </c>
      <c r="F30" s="19">
        <v>0</v>
      </c>
      <c r="G30" s="19">
        <v>0</v>
      </c>
      <c r="H30" s="22">
        <f t="shared" si="2"/>
        <v>0</v>
      </c>
      <c r="I30" s="29">
        <f t="shared" si="3"/>
        <v>0</v>
      </c>
    </row>
    <row r="31" spans="1:9" ht="19.5" customHeight="1" x14ac:dyDescent="0.25">
      <c r="A31" s="46"/>
      <c r="B31" s="32" t="s">
        <v>25</v>
      </c>
      <c r="C31" s="19">
        <v>3</v>
      </c>
      <c r="D31" s="19">
        <v>0</v>
      </c>
      <c r="E31" s="22">
        <f t="shared" si="1"/>
        <v>3</v>
      </c>
      <c r="F31" s="19">
        <v>4</v>
      </c>
      <c r="G31" s="19">
        <v>0</v>
      </c>
      <c r="H31" s="22">
        <f t="shared" si="2"/>
        <v>4</v>
      </c>
      <c r="I31" s="29">
        <f t="shared" si="3"/>
        <v>7</v>
      </c>
    </row>
    <row r="32" spans="1:9" ht="19.5" customHeight="1" x14ac:dyDescent="0.25">
      <c r="A32" s="49"/>
      <c r="B32" s="24" t="s">
        <v>26</v>
      </c>
      <c r="C32" s="25">
        <v>0</v>
      </c>
      <c r="D32" s="25">
        <v>0</v>
      </c>
      <c r="E32" s="23">
        <f t="shared" si="1"/>
        <v>0</v>
      </c>
      <c r="F32" s="25">
        <v>1</v>
      </c>
      <c r="G32" s="25">
        <v>0</v>
      </c>
      <c r="H32" s="23">
        <f t="shared" si="2"/>
        <v>1</v>
      </c>
      <c r="I32" s="30">
        <f t="shared" si="3"/>
        <v>1</v>
      </c>
    </row>
    <row r="33" spans="1:9" ht="31.5" customHeight="1" x14ac:dyDescent="0.25">
      <c r="A33" s="35" t="s">
        <v>28</v>
      </c>
      <c r="B33" s="36"/>
      <c r="C33" s="26">
        <v>33</v>
      </c>
      <c r="D33" s="26">
        <v>10</v>
      </c>
      <c r="E33" s="27">
        <f t="shared" si="1"/>
        <v>43</v>
      </c>
      <c r="F33" s="26">
        <v>43</v>
      </c>
      <c r="G33" s="26">
        <v>14</v>
      </c>
      <c r="H33" s="27">
        <f t="shared" si="2"/>
        <v>57</v>
      </c>
      <c r="I33" s="31">
        <f t="shared" si="3"/>
        <v>100</v>
      </c>
    </row>
    <row r="34" spans="1:9" ht="31.5" customHeight="1" x14ac:dyDescent="0.25">
      <c r="A34" s="35" t="s">
        <v>29</v>
      </c>
      <c r="B34" s="36"/>
      <c r="C34" s="26">
        <v>105</v>
      </c>
      <c r="D34" s="26">
        <v>36</v>
      </c>
      <c r="E34" s="27">
        <f t="shared" si="1"/>
        <v>141</v>
      </c>
      <c r="F34" s="26">
        <v>92</v>
      </c>
      <c r="G34" s="26">
        <v>29</v>
      </c>
      <c r="H34" s="27">
        <f t="shared" si="2"/>
        <v>121</v>
      </c>
      <c r="I34" s="31">
        <f t="shared" si="3"/>
        <v>262</v>
      </c>
    </row>
    <row r="35" spans="1:9" x14ac:dyDescent="0.25">
      <c r="A35" s="1"/>
      <c r="B35" s="1"/>
      <c r="C35" s="1"/>
      <c r="D35" s="1"/>
      <c r="E35" s="1"/>
      <c r="F35" s="1"/>
      <c r="G35" s="1"/>
      <c r="H35" s="1"/>
    </row>
    <row r="36" spans="1:9" ht="25.5" customHeight="1" x14ac:dyDescent="0.25">
      <c r="A36" s="1"/>
      <c r="B36" s="8" t="s">
        <v>31</v>
      </c>
      <c r="C36" s="9">
        <f>+C37+C38</f>
        <v>4</v>
      </c>
      <c r="D36" s="37"/>
      <c r="E36" s="37"/>
      <c r="F36" s="37"/>
      <c r="G36" s="37"/>
      <c r="H36" s="38"/>
    </row>
    <row r="37" spans="1:9" ht="24" customHeight="1" x14ac:dyDescent="0.25">
      <c r="A37" s="1"/>
      <c r="B37" s="10" t="s">
        <v>32</v>
      </c>
      <c r="C37" s="11">
        <v>4</v>
      </c>
      <c r="D37" s="6"/>
      <c r="E37" s="6"/>
      <c r="F37" s="6"/>
      <c r="G37" s="6"/>
      <c r="H37" s="6"/>
    </row>
    <row r="38" spans="1:9" ht="24" customHeight="1" x14ac:dyDescent="0.25">
      <c r="A38" s="1"/>
      <c r="B38" s="10" t="s">
        <v>33</v>
      </c>
      <c r="C38" s="11">
        <v>0</v>
      </c>
      <c r="D38" s="6"/>
      <c r="E38" s="6"/>
      <c r="F38" s="6"/>
      <c r="G38" s="6"/>
      <c r="H38" s="6"/>
    </row>
    <row r="39" spans="1:9" ht="35.25" customHeight="1" x14ac:dyDescent="0.25">
      <c r="A39" s="1"/>
      <c r="B39" s="12" t="s">
        <v>34</v>
      </c>
      <c r="C39" s="4">
        <v>27</v>
      </c>
      <c r="D39" s="6"/>
      <c r="E39" s="6"/>
      <c r="F39" s="6"/>
      <c r="G39" s="6"/>
      <c r="H39" s="6"/>
    </row>
    <row r="40" spans="1:9" ht="25.5" customHeight="1" x14ac:dyDescent="0.25">
      <c r="A40" s="1"/>
      <c r="B40" s="12" t="s">
        <v>35</v>
      </c>
      <c r="C40" s="4">
        <v>0</v>
      </c>
      <c r="D40" s="5"/>
      <c r="E40" s="6"/>
      <c r="F40" s="6"/>
      <c r="G40" s="6"/>
      <c r="H40" s="6"/>
    </row>
    <row r="41" spans="1:9" ht="25.5" customHeight="1" x14ac:dyDescent="0.25">
      <c r="A41" s="1"/>
      <c r="B41" s="12" t="s">
        <v>36</v>
      </c>
      <c r="C41" s="4">
        <v>0</v>
      </c>
      <c r="D41" s="5"/>
      <c r="E41" s="6"/>
      <c r="F41" s="6"/>
      <c r="G41" s="6"/>
      <c r="H41" s="6"/>
    </row>
    <row r="42" spans="1:9" ht="25.5" customHeight="1" x14ac:dyDescent="0.25">
      <c r="B42" s="12" t="s">
        <v>37</v>
      </c>
      <c r="C42" s="4">
        <v>341</v>
      </c>
      <c r="D42" s="5"/>
      <c r="E42" s="6"/>
      <c r="F42" s="6"/>
      <c r="G42" s="6"/>
      <c r="H42" s="6"/>
    </row>
    <row r="43" spans="1:9" x14ac:dyDescent="0.25">
      <c r="B43" s="1"/>
      <c r="C43" s="1"/>
      <c r="D43" s="2"/>
      <c r="E43" s="2"/>
      <c r="F43" s="2"/>
      <c r="G43" s="2"/>
      <c r="H43" s="2"/>
    </row>
    <row r="44" spans="1:9" hidden="1" x14ac:dyDescent="0.25">
      <c r="A44" s="39"/>
      <c r="B44" s="39"/>
      <c r="C44" s="39"/>
      <c r="D44" s="39"/>
      <c r="E44" s="39"/>
      <c r="F44" s="39"/>
      <c r="G44" s="39"/>
      <c r="H44" s="39"/>
      <c r="I44" s="39"/>
    </row>
    <row r="45" spans="1:9" hidden="1" x14ac:dyDescent="0.25">
      <c r="A45" s="39"/>
      <c r="B45" s="39"/>
      <c r="C45" s="39"/>
      <c r="D45" s="39"/>
      <c r="E45" s="39"/>
      <c r="F45" s="39"/>
      <c r="G45" s="39"/>
      <c r="H45" s="39"/>
      <c r="I45" s="39"/>
    </row>
    <row r="46" spans="1:9" hidden="1" x14ac:dyDescent="0.25">
      <c r="A46" s="39"/>
      <c r="B46" s="39"/>
      <c r="C46" s="39"/>
      <c r="D46" s="39"/>
      <c r="E46" s="39"/>
      <c r="F46" s="39"/>
      <c r="G46" s="39"/>
      <c r="H46" s="39"/>
      <c r="I46" s="39"/>
    </row>
    <row r="47" spans="1:9" hidden="1" x14ac:dyDescent="0.25">
      <c r="A47" s="39"/>
      <c r="B47" s="39"/>
      <c r="C47" s="39"/>
      <c r="D47" s="39"/>
      <c r="E47" s="39"/>
      <c r="F47" s="39"/>
      <c r="G47" s="39"/>
      <c r="H47" s="39"/>
      <c r="I47" s="39"/>
    </row>
    <row r="48" spans="1:9" hidden="1" x14ac:dyDescent="0.25">
      <c r="A48" s="1"/>
      <c r="B48" s="1"/>
      <c r="C48" s="1"/>
      <c r="D48" s="1"/>
      <c r="E48" s="1"/>
      <c r="F48" s="1"/>
      <c r="G48" s="1"/>
      <c r="H48" s="1"/>
      <c r="I48" s="1"/>
    </row>
    <row r="49" spans="1:9" hidden="1" x14ac:dyDescent="0.25">
      <c r="A49" s="1"/>
      <c r="B49" s="1"/>
      <c r="C49" s="1"/>
      <c r="D49" s="1"/>
      <c r="E49" s="1"/>
      <c r="F49" s="1"/>
      <c r="G49" s="1"/>
      <c r="H49" s="1"/>
      <c r="I49" s="1"/>
    </row>
    <row r="50" spans="1:9" hidden="1" x14ac:dyDescent="0.25">
      <c r="A50" s="1"/>
      <c r="B50" s="1"/>
      <c r="C50" s="1"/>
      <c r="D50" s="1"/>
      <c r="E50" s="1"/>
      <c r="F50" s="1"/>
      <c r="G50" s="1"/>
      <c r="H50" s="1"/>
      <c r="I50" s="1"/>
    </row>
    <row r="51" spans="1:9" hidden="1" x14ac:dyDescent="0.25">
      <c r="A51" s="1"/>
      <c r="B51" s="1"/>
      <c r="C51" s="1"/>
      <c r="D51" s="1"/>
      <c r="E51" s="1"/>
      <c r="F51" s="1"/>
      <c r="G51" s="1"/>
      <c r="H51" s="1"/>
      <c r="I51" s="1"/>
    </row>
    <row r="52" spans="1:9" hidden="1" x14ac:dyDescent="0.25">
      <c r="A52" s="1"/>
      <c r="B52" s="1"/>
      <c r="C52" s="1"/>
      <c r="D52" s="1"/>
      <c r="E52" s="1"/>
      <c r="F52" s="1"/>
      <c r="G52" s="1"/>
      <c r="H52" s="1"/>
      <c r="I52" s="1"/>
    </row>
    <row r="53" spans="1:9" hidden="1" x14ac:dyDescent="0.25">
      <c r="A53" s="1"/>
      <c r="B53" s="1"/>
      <c r="C53" s="1"/>
      <c r="D53" s="1"/>
      <c r="E53" s="1"/>
      <c r="F53" s="1"/>
      <c r="G53" s="1"/>
      <c r="H53" s="1"/>
      <c r="I53" s="1"/>
    </row>
    <row r="54" spans="1:9" hidden="1" x14ac:dyDescent="0.25">
      <c r="A54" s="1"/>
      <c r="B54" s="1"/>
      <c r="C54" s="1"/>
      <c r="D54" s="1"/>
      <c r="E54" s="1"/>
      <c r="F54" s="1"/>
      <c r="G54" s="1"/>
      <c r="H54" s="1"/>
      <c r="I54" s="1"/>
    </row>
    <row r="55" spans="1:9" hidden="1" x14ac:dyDescent="0.25">
      <c r="A55" s="1"/>
      <c r="B55" s="1"/>
      <c r="C55" s="1"/>
      <c r="D55" s="1"/>
      <c r="E55" s="1"/>
      <c r="F55" s="1"/>
      <c r="G55" s="1"/>
      <c r="H55" s="1"/>
      <c r="I55" s="1"/>
    </row>
    <row r="56" spans="1:9" hidden="1" x14ac:dyDescent="0.25">
      <c r="A56" s="1"/>
      <c r="B56" s="1"/>
      <c r="C56" s="1"/>
      <c r="D56" s="1"/>
      <c r="E56" s="1"/>
      <c r="F56" s="1"/>
      <c r="G56" s="1"/>
      <c r="H56" s="1"/>
      <c r="I56" s="1"/>
    </row>
    <row r="57" spans="1:9" hidden="1" x14ac:dyDescent="0.25"/>
    <row r="58" spans="1:9" hidden="1" x14ac:dyDescent="0.25"/>
    <row r="59" spans="1:9" hidden="1" x14ac:dyDescent="0.25"/>
    <row r="60" spans="1:9" hidden="1" x14ac:dyDescent="0.25"/>
    <row r="61" spans="1:9" hidden="1" x14ac:dyDescent="0.25"/>
    <row r="62" spans="1:9" hidden="1" x14ac:dyDescent="0.25"/>
    <row r="63" spans="1:9" hidden="1" x14ac:dyDescent="0.25"/>
    <row r="64" spans="1:9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</sheetData>
  <mergeCells count="24">
    <mergeCell ref="A27:A32"/>
    <mergeCell ref="A33:B33"/>
    <mergeCell ref="A34:B34"/>
    <mergeCell ref="D36:H36"/>
    <mergeCell ref="A44:I47"/>
    <mergeCell ref="A26:B26"/>
    <mergeCell ref="A6:B6"/>
    <mergeCell ref="A7:B7"/>
    <mergeCell ref="A8:B8"/>
    <mergeCell ref="A9:B9"/>
    <mergeCell ref="A10:B10"/>
    <mergeCell ref="A11:A15"/>
    <mergeCell ref="A16:B16"/>
    <mergeCell ref="A17:B17"/>
    <mergeCell ref="A18:B18"/>
    <mergeCell ref="A19:B19"/>
    <mergeCell ref="A20:A25"/>
    <mergeCell ref="A1:I1"/>
    <mergeCell ref="A2:I2"/>
    <mergeCell ref="A3:I3"/>
    <mergeCell ref="A4:B5"/>
    <mergeCell ref="C4:E4"/>
    <mergeCell ref="F4:H4"/>
    <mergeCell ref="I4:I5"/>
  </mergeCells>
  <printOptions horizontalCentered="1"/>
  <pageMargins left="0.9055118110236221" right="0.70866141732283472" top="0.94488188976377963" bottom="0.74803149606299213" header="0.31496062992125984" footer="0.31496062992125984"/>
  <pageSetup scale="70" orientation="landscape" r:id="rId1"/>
  <headerFooter>
    <oddHeader>&amp;L &amp;G&amp;C&amp;"Century Gothic,Negrita"&amp;14PODER JUDICIAL DEL ESTADO DE TLAXCALA
CONTRALORIA&amp;R&amp;G&amp;K00+000------</oddHeader>
    <oddFooter>&amp;L&amp;"Century Gothic,Normal"&amp;9Fecha de Actualización: 31/03/2017
Fecha de Validación: 31/03/2017
Área Responsable de la Información: Contraloría&amp;R&amp;P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1"/>
  <sheetViews>
    <sheetView tabSelected="1" zoomScale="110" zoomScaleNormal="110" workbookViewId="0">
      <selection activeCell="A34" sqref="A34:I34"/>
    </sheetView>
  </sheetViews>
  <sheetFormatPr baseColWidth="10" defaultColWidth="0" defaultRowHeight="15" zeroHeight="1" x14ac:dyDescent="0.25"/>
  <cols>
    <col min="1" max="1" width="4.7109375" customWidth="1"/>
    <col min="2" max="2" width="37.140625" customWidth="1"/>
    <col min="3" max="7" width="13.5703125" customWidth="1"/>
    <col min="8" max="8" width="11.42578125" customWidth="1"/>
    <col min="9" max="9" width="12.7109375" customWidth="1"/>
    <col min="10" max="10" width="1.140625" customWidth="1"/>
    <col min="11" max="16384" width="11.42578125" hidden="1"/>
  </cols>
  <sheetData>
    <row r="1" spans="1:9" ht="20.25" customHeight="1" x14ac:dyDescent="0.25">
      <c r="A1" s="54" t="s">
        <v>42</v>
      </c>
      <c r="B1" s="54"/>
      <c r="C1" s="54"/>
      <c r="D1" s="54"/>
      <c r="E1" s="54"/>
      <c r="F1" s="54"/>
      <c r="G1" s="54"/>
      <c r="H1" s="54"/>
      <c r="I1" s="54"/>
    </row>
    <row r="2" spans="1:9" ht="20.25" customHeight="1" x14ac:dyDescent="0.25">
      <c r="A2" s="54" t="s">
        <v>0</v>
      </c>
      <c r="B2" s="54"/>
      <c r="C2" s="54"/>
      <c r="D2" s="54"/>
      <c r="E2" s="54"/>
      <c r="F2" s="54"/>
      <c r="G2" s="54"/>
      <c r="H2" s="54"/>
      <c r="I2" s="54"/>
    </row>
    <row r="3" spans="1:9" ht="20.25" customHeight="1" x14ac:dyDescent="0.25">
      <c r="A3" s="56" t="s">
        <v>41</v>
      </c>
      <c r="B3" s="55"/>
      <c r="C3" s="55"/>
      <c r="D3" s="55"/>
      <c r="E3" s="55"/>
      <c r="F3" s="55"/>
      <c r="G3" s="55"/>
      <c r="H3" s="55"/>
      <c r="I3" s="55"/>
    </row>
    <row r="4" spans="1:9" ht="20.25" customHeight="1" x14ac:dyDescent="0.25">
      <c r="A4" s="58"/>
      <c r="B4" s="58"/>
      <c r="C4" s="57" t="s">
        <v>1</v>
      </c>
      <c r="D4" s="57"/>
      <c r="E4" s="57"/>
      <c r="F4" s="51" t="s">
        <v>30</v>
      </c>
      <c r="G4" s="52"/>
      <c r="H4" s="53"/>
      <c r="I4" s="50" t="s">
        <v>38</v>
      </c>
    </row>
    <row r="5" spans="1:9" ht="38.25" customHeight="1" x14ac:dyDescent="0.25">
      <c r="A5" s="59"/>
      <c r="B5" s="59"/>
      <c r="C5" s="13" t="s">
        <v>2</v>
      </c>
      <c r="D5" s="13" t="s">
        <v>3</v>
      </c>
      <c r="E5" s="13" t="s">
        <v>4</v>
      </c>
      <c r="F5" s="14" t="s">
        <v>2</v>
      </c>
      <c r="G5" s="15" t="s">
        <v>3</v>
      </c>
      <c r="H5" s="16" t="s">
        <v>4</v>
      </c>
      <c r="I5" s="50"/>
    </row>
    <row r="6" spans="1:9" ht="25.5" customHeight="1" x14ac:dyDescent="0.25">
      <c r="A6" s="42" t="s">
        <v>5</v>
      </c>
      <c r="B6" s="43"/>
      <c r="C6" s="17">
        <f>+C7+C8+C9</f>
        <v>20</v>
      </c>
      <c r="D6" s="17">
        <f t="shared" ref="D6:G6" si="0">+D7+D8+D9</f>
        <v>12</v>
      </c>
      <c r="E6" s="21">
        <f>+C6+D6</f>
        <v>32</v>
      </c>
      <c r="F6" s="17">
        <f t="shared" si="0"/>
        <v>27</v>
      </c>
      <c r="G6" s="17">
        <f t="shared" si="0"/>
        <v>6</v>
      </c>
      <c r="H6" s="21">
        <f>+F6+G6</f>
        <v>33</v>
      </c>
      <c r="I6" s="28">
        <f>+E6+H6</f>
        <v>65</v>
      </c>
    </row>
    <row r="7" spans="1:9" ht="19.5" customHeight="1" x14ac:dyDescent="0.25">
      <c r="A7" s="40" t="s">
        <v>6</v>
      </c>
      <c r="B7" s="41"/>
      <c r="C7" s="19">
        <v>19</v>
      </c>
      <c r="D7" s="19">
        <v>12</v>
      </c>
      <c r="E7" s="22">
        <f t="shared" ref="E7:E34" si="1">+C7+D7</f>
        <v>31</v>
      </c>
      <c r="F7" s="19">
        <v>18</v>
      </c>
      <c r="G7" s="19">
        <v>5</v>
      </c>
      <c r="H7" s="22">
        <f t="shared" ref="H7:H34" si="2">+F7+G7</f>
        <v>23</v>
      </c>
      <c r="I7" s="29">
        <f t="shared" ref="I7:I34" si="3">+E7+H7</f>
        <v>54</v>
      </c>
    </row>
    <row r="8" spans="1:9" ht="19.5" customHeight="1" x14ac:dyDescent="0.25">
      <c r="A8" s="40" t="s">
        <v>7</v>
      </c>
      <c r="B8" s="41"/>
      <c r="C8" s="19">
        <v>1</v>
      </c>
      <c r="D8" s="19">
        <v>0</v>
      </c>
      <c r="E8" s="22">
        <f t="shared" si="1"/>
        <v>1</v>
      </c>
      <c r="F8" s="19">
        <v>7</v>
      </c>
      <c r="G8" s="19">
        <v>1</v>
      </c>
      <c r="H8" s="22">
        <f t="shared" si="2"/>
        <v>8</v>
      </c>
      <c r="I8" s="29">
        <f t="shared" si="3"/>
        <v>9</v>
      </c>
    </row>
    <row r="9" spans="1:9" ht="19.5" customHeight="1" x14ac:dyDescent="0.25">
      <c r="A9" s="40" t="s">
        <v>8</v>
      </c>
      <c r="B9" s="41"/>
      <c r="C9" s="19">
        <v>0</v>
      </c>
      <c r="D9" s="19">
        <v>0</v>
      </c>
      <c r="E9" s="22">
        <f t="shared" si="1"/>
        <v>0</v>
      </c>
      <c r="F9" s="19">
        <v>2</v>
      </c>
      <c r="G9" s="19">
        <v>0</v>
      </c>
      <c r="H9" s="22">
        <f t="shared" si="2"/>
        <v>2</v>
      </c>
      <c r="I9" s="29">
        <f t="shared" si="3"/>
        <v>2</v>
      </c>
    </row>
    <row r="10" spans="1:9" ht="36" customHeight="1" x14ac:dyDescent="0.25">
      <c r="A10" s="44" t="s">
        <v>9</v>
      </c>
      <c r="B10" s="45"/>
      <c r="C10" s="17">
        <f>+C11+C12+C13+C14+C15</f>
        <v>26</v>
      </c>
      <c r="D10" s="17">
        <f t="shared" ref="D10:I10" si="4">+D11+D12+D13+D14+D15</f>
        <v>8</v>
      </c>
      <c r="E10" s="21">
        <f t="shared" si="1"/>
        <v>34</v>
      </c>
      <c r="F10" s="17">
        <f t="shared" si="4"/>
        <v>37</v>
      </c>
      <c r="G10" s="17">
        <f t="shared" si="4"/>
        <v>11</v>
      </c>
      <c r="H10" s="21">
        <f t="shared" si="2"/>
        <v>48</v>
      </c>
      <c r="I10" s="28">
        <f t="shared" si="4"/>
        <v>82</v>
      </c>
    </row>
    <row r="11" spans="1:9" ht="19.5" customHeight="1" x14ac:dyDescent="0.25">
      <c r="A11" s="46" t="s">
        <v>10</v>
      </c>
      <c r="B11" s="33" t="s">
        <v>11</v>
      </c>
      <c r="C11" s="19">
        <v>15</v>
      </c>
      <c r="D11" s="19">
        <v>4</v>
      </c>
      <c r="E11" s="22">
        <f t="shared" si="1"/>
        <v>19</v>
      </c>
      <c r="F11" s="19">
        <v>13</v>
      </c>
      <c r="G11" s="19">
        <v>1</v>
      </c>
      <c r="H11" s="22">
        <f t="shared" si="2"/>
        <v>14</v>
      </c>
      <c r="I11" s="29">
        <f t="shared" si="3"/>
        <v>33</v>
      </c>
    </row>
    <row r="12" spans="1:9" ht="19.5" customHeight="1" x14ac:dyDescent="0.25">
      <c r="A12" s="46"/>
      <c r="B12" s="33" t="s">
        <v>12</v>
      </c>
      <c r="C12" s="20">
        <v>7</v>
      </c>
      <c r="D12" s="20">
        <v>1</v>
      </c>
      <c r="E12" s="22">
        <f t="shared" si="1"/>
        <v>8</v>
      </c>
      <c r="F12" s="20">
        <v>21</v>
      </c>
      <c r="G12" s="20">
        <v>5</v>
      </c>
      <c r="H12" s="22">
        <f t="shared" si="2"/>
        <v>26</v>
      </c>
      <c r="I12" s="29">
        <f t="shared" si="3"/>
        <v>34</v>
      </c>
    </row>
    <row r="13" spans="1:9" ht="19.5" customHeight="1" x14ac:dyDescent="0.25">
      <c r="A13" s="46"/>
      <c r="B13" s="33" t="s">
        <v>13</v>
      </c>
      <c r="C13" s="20">
        <v>2</v>
      </c>
      <c r="D13" s="20">
        <v>1</v>
      </c>
      <c r="E13" s="22">
        <f t="shared" si="1"/>
        <v>3</v>
      </c>
      <c r="F13" s="20">
        <v>1</v>
      </c>
      <c r="G13" s="20">
        <v>2</v>
      </c>
      <c r="H13" s="22">
        <f t="shared" si="2"/>
        <v>3</v>
      </c>
      <c r="I13" s="29">
        <f t="shared" si="3"/>
        <v>6</v>
      </c>
    </row>
    <row r="14" spans="1:9" ht="19.5" customHeight="1" x14ac:dyDescent="0.25">
      <c r="A14" s="46"/>
      <c r="B14" s="33" t="s">
        <v>14</v>
      </c>
      <c r="C14" s="20">
        <v>2</v>
      </c>
      <c r="D14" s="20">
        <v>1</v>
      </c>
      <c r="E14" s="22">
        <f t="shared" si="1"/>
        <v>3</v>
      </c>
      <c r="F14" s="20">
        <v>1</v>
      </c>
      <c r="G14" s="20">
        <v>2</v>
      </c>
      <c r="H14" s="22">
        <f t="shared" si="2"/>
        <v>3</v>
      </c>
      <c r="I14" s="29">
        <f t="shared" si="3"/>
        <v>6</v>
      </c>
    </row>
    <row r="15" spans="1:9" ht="19.5" customHeight="1" x14ac:dyDescent="0.25">
      <c r="A15" s="46"/>
      <c r="B15" s="7" t="s">
        <v>15</v>
      </c>
      <c r="C15" s="20">
        <v>0</v>
      </c>
      <c r="D15" s="20">
        <v>1</v>
      </c>
      <c r="E15" s="22">
        <f t="shared" si="1"/>
        <v>1</v>
      </c>
      <c r="F15" s="20">
        <v>1</v>
      </c>
      <c r="G15" s="20">
        <v>1</v>
      </c>
      <c r="H15" s="22">
        <f t="shared" si="2"/>
        <v>2</v>
      </c>
      <c r="I15" s="29">
        <f t="shared" si="3"/>
        <v>3</v>
      </c>
    </row>
    <row r="16" spans="1:9" ht="36.75" customHeight="1" x14ac:dyDescent="0.25">
      <c r="A16" s="44" t="s">
        <v>16</v>
      </c>
      <c r="B16" s="45"/>
      <c r="C16" s="17">
        <f>+C17+C18</f>
        <v>14</v>
      </c>
      <c r="D16" s="17">
        <f t="shared" ref="D16:I16" si="5">+D17+D18</f>
        <v>5</v>
      </c>
      <c r="E16" s="21">
        <f t="shared" si="1"/>
        <v>19</v>
      </c>
      <c r="F16" s="17">
        <f t="shared" si="5"/>
        <v>1</v>
      </c>
      <c r="G16" s="17">
        <f t="shared" si="5"/>
        <v>3</v>
      </c>
      <c r="H16" s="21">
        <f t="shared" si="2"/>
        <v>4</v>
      </c>
      <c r="I16" s="28">
        <f t="shared" si="5"/>
        <v>23</v>
      </c>
    </row>
    <row r="17" spans="1:9" ht="19.5" customHeight="1" x14ac:dyDescent="0.25">
      <c r="A17" s="47" t="s">
        <v>17</v>
      </c>
      <c r="B17" s="48"/>
      <c r="C17" s="19">
        <v>12</v>
      </c>
      <c r="D17" s="19">
        <v>4</v>
      </c>
      <c r="E17" s="22">
        <f t="shared" si="1"/>
        <v>16</v>
      </c>
      <c r="F17" s="19">
        <v>0</v>
      </c>
      <c r="G17" s="19">
        <v>0</v>
      </c>
      <c r="H17" s="22">
        <f t="shared" si="2"/>
        <v>0</v>
      </c>
      <c r="I17" s="29">
        <f t="shared" si="3"/>
        <v>16</v>
      </c>
    </row>
    <row r="18" spans="1:9" ht="19.5" customHeight="1" x14ac:dyDescent="0.25">
      <c r="A18" s="47" t="s">
        <v>18</v>
      </c>
      <c r="B18" s="48"/>
      <c r="C18" s="19">
        <v>2</v>
      </c>
      <c r="D18" s="19">
        <v>1</v>
      </c>
      <c r="E18" s="22">
        <f t="shared" si="1"/>
        <v>3</v>
      </c>
      <c r="F18" s="19">
        <v>1</v>
      </c>
      <c r="G18" s="19">
        <v>3</v>
      </c>
      <c r="H18" s="22">
        <f t="shared" si="2"/>
        <v>4</v>
      </c>
      <c r="I18" s="29">
        <f t="shared" si="3"/>
        <v>7</v>
      </c>
    </row>
    <row r="19" spans="1:9" ht="31.5" customHeight="1" x14ac:dyDescent="0.25">
      <c r="A19" s="44" t="s">
        <v>19</v>
      </c>
      <c r="B19" s="45"/>
      <c r="C19" s="17">
        <f>+C20+C21+C22+C23+C24+C25</f>
        <v>13</v>
      </c>
      <c r="D19" s="17">
        <f t="shared" ref="D19:I19" si="6">+D20+D21+D22+D23+D24+D25</f>
        <v>1</v>
      </c>
      <c r="E19" s="21">
        <f t="shared" si="1"/>
        <v>14</v>
      </c>
      <c r="F19" s="17">
        <f t="shared" si="6"/>
        <v>2</v>
      </c>
      <c r="G19" s="17">
        <f t="shared" si="6"/>
        <v>1</v>
      </c>
      <c r="H19" s="21">
        <f t="shared" si="2"/>
        <v>3</v>
      </c>
      <c r="I19" s="28">
        <f t="shared" si="6"/>
        <v>17</v>
      </c>
    </row>
    <row r="20" spans="1:9" ht="19.5" customHeight="1" x14ac:dyDescent="0.25">
      <c r="A20" s="46" t="s">
        <v>20</v>
      </c>
      <c r="B20" s="33" t="s">
        <v>21</v>
      </c>
      <c r="C20" s="19">
        <v>7</v>
      </c>
      <c r="D20" s="19">
        <v>1</v>
      </c>
      <c r="E20" s="22">
        <f t="shared" si="1"/>
        <v>8</v>
      </c>
      <c r="F20" s="19">
        <v>0</v>
      </c>
      <c r="G20" s="19">
        <v>0</v>
      </c>
      <c r="H20" s="22">
        <f t="shared" si="2"/>
        <v>0</v>
      </c>
      <c r="I20" s="29">
        <f t="shared" si="3"/>
        <v>8</v>
      </c>
    </row>
    <row r="21" spans="1:9" ht="19.5" customHeight="1" x14ac:dyDescent="0.25">
      <c r="A21" s="46"/>
      <c r="B21" s="33" t="s">
        <v>22</v>
      </c>
      <c r="C21" s="20">
        <v>1</v>
      </c>
      <c r="D21" s="20">
        <v>0</v>
      </c>
      <c r="E21" s="22">
        <f t="shared" si="1"/>
        <v>1</v>
      </c>
      <c r="F21" s="20">
        <v>0</v>
      </c>
      <c r="G21" s="20">
        <v>0</v>
      </c>
      <c r="H21" s="22">
        <f t="shared" si="2"/>
        <v>0</v>
      </c>
      <c r="I21" s="29">
        <f t="shared" si="3"/>
        <v>1</v>
      </c>
    </row>
    <row r="22" spans="1:9" ht="19.5" customHeight="1" x14ac:dyDescent="0.25">
      <c r="A22" s="46"/>
      <c r="B22" s="33" t="s">
        <v>23</v>
      </c>
      <c r="C22" s="20">
        <v>0</v>
      </c>
      <c r="D22" s="20">
        <v>0</v>
      </c>
      <c r="E22" s="22">
        <f t="shared" si="1"/>
        <v>0</v>
      </c>
      <c r="F22" s="20">
        <v>0</v>
      </c>
      <c r="G22" s="20">
        <v>1</v>
      </c>
      <c r="H22" s="22">
        <f t="shared" si="2"/>
        <v>1</v>
      </c>
      <c r="I22" s="29">
        <f t="shared" si="3"/>
        <v>1</v>
      </c>
    </row>
    <row r="23" spans="1:9" ht="19.5" customHeight="1" x14ac:dyDescent="0.25">
      <c r="A23" s="46"/>
      <c r="B23" s="33" t="s">
        <v>24</v>
      </c>
      <c r="C23" s="20">
        <v>3</v>
      </c>
      <c r="D23" s="20">
        <v>0</v>
      </c>
      <c r="E23" s="22">
        <f t="shared" si="1"/>
        <v>3</v>
      </c>
      <c r="F23" s="20">
        <v>1</v>
      </c>
      <c r="G23" s="20">
        <v>0</v>
      </c>
      <c r="H23" s="22">
        <f t="shared" si="2"/>
        <v>1</v>
      </c>
      <c r="I23" s="29">
        <f t="shared" si="3"/>
        <v>4</v>
      </c>
    </row>
    <row r="24" spans="1:9" ht="19.5" customHeight="1" x14ac:dyDescent="0.25">
      <c r="A24" s="46"/>
      <c r="B24" s="33" t="s">
        <v>25</v>
      </c>
      <c r="C24" s="20">
        <v>2</v>
      </c>
      <c r="D24" s="20">
        <v>0</v>
      </c>
      <c r="E24" s="22">
        <f t="shared" si="1"/>
        <v>2</v>
      </c>
      <c r="F24" s="20">
        <v>1</v>
      </c>
      <c r="G24" s="20">
        <v>0</v>
      </c>
      <c r="H24" s="22">
        <f t="shared" si="2"/>
        <v>1</v>
      </c>
      <c r="I24" s="29">
        <f t="shared" si="3"/>
        <v>3</v>
      </c>
    </row>
    <row r="25" spans="1:9" ht="19.5" customHeight="1" x14ac:dyDescent="0.25">
      <c r="A25" s="46"/>
      <c r="B25" s="33" t="s">
        <v>26</v>
      </c>
      <c r="C25" s="20">
        <v>0</v>
      </c>
      <c r="D25" s="20">
        <v>0</v>
      </c>
      <c r="E25" s="22">
        <f t="shared" si="1"/>
        <v>0</v>
      </c>
      <c r="F25" s="20">
        <v>0</v>
      </c>
      <c r="G25" s="20">
        <v>0</v>
      </c>
      <c r="H25" s="22">
        <f t="shared" si="2"/>
        <v>0</v>
      </c>
      <c r="I25" s="29">
        <f t="shared" si="3"/>
        <v>0</v>
      </c>
    </row>
    <row r="26" spans="1:9" ht="33" customHeight="1" x14ac:dyDescent="0.25">
      <c r="A26" s="44" t="s">
        <v>27</v>
      </c>
      <c r="B26" s="45"/>
      <c r="C26" s="17">
        <f>+C27+C28+C29+C30+C31+C32</f>
        <v>7</v>
      </c>
      <c r="D26" s="17">
        <f t="shared" ref="D26:I26" si="7">+D27+D28+D29+D30+D31+D32</f>
        <v>0</v>
      </c>
      <c r="E26" s="21">
        <f t="shared" si="1"/>
        <v>7</v>
      </c>
      <c r="F26" s="17">
        <f t="shared" si="7"/>
        <v>1</v>
      </c>
      <c r="G26" s="17">
        <f t="shared" si="7"/>
        <v>3</v>
      </c>
      <c r="H26" s="21">
        <f t="shared" si="2"/>
        <v>4</v>
      </c>
      <c r="I26" s="28">
        <f t="shared" si="7"/>
        <v>11</v>
      </c>
    </row>
    <row r="27" spans="1:9" ht="19.5" customHeight="1" x14ac:dyDescent="0.25">
      <c r="A27" s="46" t="s">
        <v>20</v>
      </c>
      <c r="B27" s="33" t="s">
        <v>21</v>
      </c>
      <c r="C27" s="19">
        <v>1</v>
      </c>
      <c r="D27" s="19">
        <v>0</v>
      </c>
      <c r="E27" s="22">
        <f t="shared" si="1"/>
        <v>1</v>
      </c>
      <c r="F27" s="19">
        <v>0</v>
      </c>
      <c r="G27" s="19">
        <v>1</v>
      </c>
      <c r="H27" s="22">
        <f t="shared" si="2"/>
        <v>1</v>
      </c>
      <c r="I27" s="29">
        <f t="shared" si="3"/>
        <v>2</v>
      </c>
    </row>
    <row r="28" spans="1:9" ht="19.5" customHeight="1" x14ac:dyDescent="0.25">
      <c r="A28" s="46"/>
      <c r="B28" s="33" t="s">
        <v>22</v>
      </c>
      <c r="C28" s="19">
        <v>0</v>
      </c>
      <c r="D28" s="19">
        <v>0</v>
      </c>
      <c r="E28" s="22">
        <f t="shared" si="1"/>
        <v>0</v>
      </c>
      <c r="F28" s="19">
        <v>0</v>
      </c>
      <c r="G28" s="19">
        <v>0</v>
      </c>
      <c r="H28" s="22">
        <f t="shared" si="2"/>
        <v>0</v>
      </c>
      <c r="I28" s="29">
        <f t="shared" si="3"/>
        <v>0</v>
      </c>
    </row>
    <row r="29" spans="1:9" ht="19.5" customHeight="1" x14ac:dyDescent="0.25">
      <c r="A29" s="46"/>
      <c r="B29" s="33" t="s">
        <v>23</v>
      </c>
      <c r="C29" s="19">
        <v>0</v>
      </c>
      <c r="D29" s="19">
        <v>0</v>
      </c>
      <c r="E29" s="22">
        <f t="shared" si="1"/>
        <v>0</v>
      </c>
      <c r="F29" s="19">
        <v>0</v>
      </c>
      <c r="G29" s="19">
        <v>0</v>
      </c>
      <c r="H29" s="22">
        <f t="shared" si="2"/>
        <v>0</v>
      </c>
      <c r="I29" s="29">
        <f t="shared" si="3"/>
        <v>0</v>
      </c>
    </row>
    <row r="30" spans="1:9" ht="19.5" customHeight="1" x14ac:dyDescent="0.25">
      <c r="A30" s="46"/>
      <c r="B30" s="33" t="s">
        <v>24</v>
      </c>
      <c r="C30" s="19">
        <v>2</v>
      </c>
      <c r="D30" s="19">
        <v>0</v>
      </c>
      <c r="E30" s="22">
        <f t="shared" si="1"/>
        <v>2</v>
      </c>
      <c r="F30" s="19">
        <v>0</v>
      </c>
      <c r="G30" s="19">
        <v>0</v>
      </c>
      <c r="H30" s="22">
        <f t="shared" si="2"/>
        <v>0</v>
      </c>
      <c r="I30" s="29">
        <f t="shared" si="3"/>
        <v>2</v>
      </c>
    </row>
    <row r="31" spans="1:9" ht="19.5" customHeight="1" x14ac:dyDescent="0.25">
      <c r="A31" s="46"/>
      <c r="B31" s="33" t="s">
        <v>25</v>
      </c>
      <c r="C31" s="19">
        <v>3</v>
      </c>
      <c r="D31" s="19">
        <v>0</v>
      </c>
      <c r="E31" s="22">
        <f t="shared" si="1"/>
        <v>3</v>
      </c>
      <c r="F31" s="19">
        <v>1</v>
      </c>
      <c r="G31" s="19">
        <v>1</v>
      </c>
      <c r="H31" s="22">
        <f t="shared" si="2"/>
        <v>2</v>
      </c>
      <c r="I31" s="29">
        <f t="shared" si="3"/>
        <v>5</v>
      </c>
    </row>
    <row r="32" spans="1:9" ht="19.5" customHeight="1" x14ac:dyDescent="0.25">
      <c r="A32" s="49"/>
      <c r="B32" s="24" t="s">
        <v>26</v>
      </c>
      <c r="C32" s="25">
        <v>1</v>
      </c>
      <c r="D32" s="25">
        <v>0</v>
      </c>
      <c r="E32" s="23">
        <f t="shared" si="1"/>
        <v>1</v>
      </c>
      <c r="F32" s="25">
        <v>0</v>
      </c>
      <c r="G32" s="25">
        <v>1</v>
      </c>
      <c r="H32" s="23">
        <f t="shared" si="2"/>
        <v>1</v>
      </c>
      <c r="I32" s="30">
        <f t="shared" si="3"/>
        <v>2</v>
      </c>
    </row>
    <row r="33" spans="1:9" ht="31.5" customHeight="1" x14ac:dyDescent="0.25">
      <c r="A33" s="35" t="s">
        <v>28</v>
      </c>
      <c r="B33" s="36"/>
      <c r="C33" s="26">
        <v>52</v>
      </c>
      <c r="D33" s="26">
        <v>22</v>
      </c>
      <c r="E33" s="27">
        <f t="shared" si="1"/>
        <v>74</v>
      </c>
      <c r="F33" s="26">
        <v>53</v>
      </c>
      <c r="G33" s="26">
        <v>22</v>
      </c>
      <c r="H33" s="27">
        <f t="shared" si="2"/>
        <v>75</v>
      </c>
      <c r="I33" s="31">
        <f t="shared" si="3"/>
        <v>149</v>
      </c>
    </row>
    <row r="34" spans="1:9" ht="31.5" customHeight="1" x14ac:dyDescent="0.25">
      <c r="A34" s="35" t="s">
        <v>29</v>
      </c>
      <c r="B34" s="36"/>
      <c r="C34" s="26">
        <v>58</v>
      </c>
      <c r="D34" s="26">
        <v>29</v>
      </c>
      <c r="E34" s="27">
        <f t="shared" si="1"/>
        <v>87</v>
      </c>
      <c r="F34" s="26">
        <v>75</v>
      </c>
      <c r="G34" s="26">
        <v>21</v>
      </c>
      <c r="H34" s="27">
        <f t="shared" si="2"/>
        <v>96</v>
      </c>
      <c r="I34" s="31">
        <f t="shared" si="3"/>
        <v>183</v>
      </c>
    </row>
    <row r="35" spans="1:9" x14ac:dyDescent="0.25">
      <c r="A35" s="1"/>
      <c r="B35" s="1"/>
      <c r="C35" s="1"/>
      <c r="D35" s="1"/>
      <c r="E35" s="1"/>
      <c r="F35" s="1"/>
      <c r="G35" s="1"/>
      <c r="H35" s="1"/>
    </row>
    <row r="36" spans="1:9" ht="25.5" customHeight="1" x14ac:dyDescent="0.25">
      <c r="A36" s="1"/>
      <c r="B36" s="8" t="s">
        <v>31</v>
      </c>
      <c r="C36" s="9">
        <f>+C37+C38</f>
        <v>4</v>
      </c>
      <c r="D36" s="37"/>
      <c r="E36" s="37"/>
      <c r="F36" s="37"/>
      <c r="G36" s="37"/>
      <c r="H36" s="38"/>
    </row>
    <row r="37" spans="1:9" ht="24" customHeight="1" x14ac:dyDescent="0.25">
      <c r="A37" s="1"/>
      <c r="B37" s="10" t="s">
        <v>32</v>
      </c>
      <c r="C37" s="11">
        <v>4</v>
      </c>
      <c r="D37" s="6"/>
      <c r="E37" s="6"/>
      <c r="F37" s="6"/>
      <c r="G37" s="6"/>
      <c r="H37" s="6"/>
    </row>
    <row r="38" spans="1:9" ht="24" customHeight="1" x14ac:dyDescent="0.25">
      <c r="A38" s="1"/>
      <c r="B38" s="10" t="s">
        <v>33</v>
      </c>
      <c r="C38" s="11">
        <v>0</v>
      </c>
      <c r="D38" s="6"/>
      <c r="E38" s="6"/>
      <c r="F38" s="6"/>
      <c r="G38" s="6"/>
      <c r="H38" s="6"/>
    </row>
    <row r="39" spans="1:9" ht="35.25" customHeight="1" x14ac:dyDescent="0.25">
      <c r="A39" s="1"/>
      <c r="B39" s="12" t="s">
        <v>34</v>
      </c>
      <c r="C39" s="4">
        <v>29</v>
      </c>
      <c r="D39" s="6"/>
      <c r="E39" s="6"/>
      <c r="F39" s="6"/>
      <c r="G39" s="6"/>
      <c r="H39" s="6"/>
    </row>
    <row r="40" spans="1:9" ht="25.5" customHeight="1" x14ac:dyDescent="0.25">
      <c r="A40" s="1"/>
      <c r="B40" s="12" t="s">
        <v>35</v>
      </c>
      <c r="C40" s="4">
        <v>0</v>
      </c>
      <c r="D40" s="5"/>
      <c r="E40" s="6"/>
      <c r="F40" s="6"/>
      <c r="G40" s="6"/>
      <c r="H40" s="6"/>
    </row>
    <row r="41" spans="1:9" ht="25.5" customHeight="1" x14ac:dyDescent="0.25">
      <c r="A41" s="1"/>
      <c r="B41" s="12" t="s">
        <v>36</v>
      </c>
      <c r="C41" s="4">
        <v>1</v>
      </c>
      <c r="D41" s="5"/>
      <c r="E41" s="6"/>
      <c r="F41" s="6"/>
      <c r="G41" s="6"/>
      <c r="H41" s="6"/>
    </row>
    <row r="42" spans="1:9" ht="25.5" customHeight="1" x14ac:dyDescent="0.25">
      <c r="B42" s="12" t="s">
        <v>37</v>
      </c>
      <c r="C42" s="4">
        <v>301</v>
      </c>
      <c r="D42" s="5"/>
      <c r="E42" s="6"/>
      <c r="F42" s="6"/>
      <c r="G42" s="6"/>
      <c r="H42" s="6"/>
    </row>
    <row r="43" spans="1:9" x14ac:dyDescent="0.25">
      <c r="B43" s="1"/>
      <c r="C43" s="1"/>
      <c r="D43" s="2"/>
      <c r="E43" s="2"/>
      <c r="F43" s="2"/>
      <c r="G43" s="2"/>
      <c r="H43" s="2"/>
    </row>
    <row r="44" spans="1:9" hidden="1" x14ac:dyDescent="0.25">
      <c r="A44" s="39"/>
      <c r="B44" s="39"/>
      <c r="C44" s="39"/>
      <c r="D44" s="39"/>
      <c r="E44" s="39"/>
      <c r="F44" s="39"/>
      <c r="G44" s="39"/>
      <c r="H44" s="39"/>
      <c r="I44" s="39"/>
    </row>
    <row r="45" spans="1:9" hidden="1" x14ac:dyDescent="0.25">
      <c r="A45" s="39"/>
      <c r="B45" s="39"/>
      <c r="C45" s="39"/>
      <c r="D45" s="39"/>
      <c r="E45" s="39"/>
      <c r="F45" s="39"/>
      <c r="G45" s="39"/>
      <c r="H45" s="39"/>
      <c r="I45" s="39"/>
    </row>
    <row r="46" spans="1:9" hidden="1" x14ac:dyDescent="0.25">
      <c r="A46" s="39"/>
      <c r="B46" s="39"/>
      <c r="C46" s="39"/>
      <c r="D46" s="39"/>
      <c r="E46" s="39"/>
      <c r="F46" s="39"/>
      <c r="G46" s="39"/>
      <c r="H46" s="39"/>
      <c r="I46" s="39"/>
    </row>
    <row r="47" spans="1:9" hidden="1" x14ac:dyDescent="0.25">
      <c r="A47" s="39"/>
      <c r="B47" s="39"/>
      <c r="C47" s="39"/>
      <c r="D47" s="39"/>
      <c r="E47" s="39"/>
      <c r="F47" s="39"/>
      <c r="G47" s="39"/>
      <c r="H47" s="39"/>
      <c r="I47" s="39"/>
    </row>
    <row r="48" spans="1:9" hidden="1" x14ac:dyDescent="0.25">
      <c r="A48" s="1"/>
      <c r="B48" s="1"/>
      <c r="C48" s="1"/>
      <c r="D48" s="1"/>
      <c r="E48" s="1"/>
      <c r="F48" s="1"/>
      <c r="G48" s="1"/>
      <c r="H48" s="1"/>
      <c r="I48" s="1"/>
    </row>
    <row r="49" spans="1:9" hidden="1" x14ac:dyDescent="0.25">
      <c r="A49" s="1"/>
      <c r="B49" s="1"/>
      <c r="C49" s="1"/>
      <c r="D49" s="1"/>
      <c r="E49" s="1"/>
      <c r="F49" s="1"/>
      <c r="G49" s="1"/>
      <c r="H49" s="1"/>
      <c r="I49" s="1"/>
    </row>
    <row r="50" spans="1:9" hidden="1" x14ac:dyDescent="0.25">
      <c r="A50" s="1"/>
      <c r="B50" s="1"/>
      <c r="C50" s="1"/>
      <c r="D50" s="1"/>
      <c r="E50" s="1"/>
      <c r="F50" s="1"/>
      <c r="G50" s="1"/>
      <c r="H50" s="1"/>
      <c r="I50" s="1"/>
    </row>
    <row r="51" spans="1:9" hidden="1" x14ac:dyDescent="0.25">
      <c r="A51" s="1"/>
      <c r="B51" s="1"/>
      <c r="C51" s="1"/>
      <c r="D51" s="1"/>
      <c r="E51" s="1"/>
      <c r="F51" s="1"/>
      <c r="G51" s="1"/>
      <c r="H51" s="1"/>
      <c r="I51" s="1"/>
    </row>
    <row r="52" spans="1:9" hidden="1" x14ac:dyDescent="0.25">
      <c r="A52" s="1"/>
      <c r="B52" s="1"/>
      <c r="C52" s="1"/>
      <c r="D52" s="1"/>
      <c r="E52" s="1"/>
      <c r="F52" s="1"/>
      <c r="G52" s="1"/>
      <c r="H52" s="1"/>
      <c r="I52" s="1"/>
    </row>
    <row r="53" spans="1:9" hidden="1" x14ac:dyDescent="0.25">
      <c r="A53" s="1"/>
      <c r="B53" s="1"/>
      <c r="C53" s="1"/>
      <c r="D53" s="1"/>
      <c r="E53" s="1"/>
      <c r="F53" s="1"/>
      <c r="G53" s="1"/>
      <c r="H53" s="1"/>
      <c r="I53" s="1"/>
    </row>
    <row r="54" spans="1:9" hidden="1" x14ac:dyDescent="0.25">
      <c r="A54" s="1"/>
      <c r="B54" s="1"/>
      <c r="C54" s="1"/>
      <c r="D54" s="1"/>
      <c r="E54" s="1"/>
      <c r="F54" s="1"/>
      <c r="G54" s="1"/>
      <c r="H54" s="1"/>
      <c r="I54" s="1"/>
    </row>
    <row r="55" spans="1:9" hidden="1" x14ac:dyDescent="0.25">
      <c r="A55" s="1"/>
      <c r="B55" s="1"/>
      <c r="C55" s="1"/>
      <c r="D55" s="1"/>
      <c r="E55" s="1"/>
      <c r="F55" s="1"/>
      <c r="G55" s="1"/>
      <c r="H55" s="1"/>
      <c r="I55" s="1"/>
    </row>
    <row r="56" spans="1:9" hidden="1" x14ac:dyDescent="0.25">
      <c r="A56" s="1"/>
      <c r="B56" s="1"/>
      <c r="C56" s="1"/>
      <c r="D56" s="1"/>
      <c r="E56" s="1"/>
      <c r="F56" s="1"/>
      <c r="G56" s="1"/>
      <c r="H56" s="1"/>
      <c r="I56" s="1"/>
    </row>
    <row r="57" spans="1:9" hidden="1" x14ac:dyDescent="0.25"/>
    <row r="58" spans="1:9" hidden="1" x14ac:dyDescent="0.25"/>
    <row r="59" spans="1:9" hidden="1" x14ac:dyDescent="0.25"/>
    <row r="60" spans="1:9" hidden="1" x14ac:dyDescent="0.25"/>
    <row r="61" spans="1:9" hidden="1" x14ac:dyDescent="0.25"/>
    <row r="62" spans="1:9" hidden="1" x14ac:dyDescent="0.25"/>
    <row r="63" spans="1:9" hidden="1" x14ac:dyDescent="0.25"/>
    <row r="64" spans="1:9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</sheetData>
  <mergeCells count="24">
    <mergeCell ref="A1:I1"/>
    <mergeCell ref="A2:I2"/>
    <mergeCell ref="A3:I3"/>
    <mergeCell ref="A4:B5"/>
    <mergeCell ref="C4:E4"/>
    <mergeCell ref="F4:H4"/>
    <mergeCell ref="I4:I5"/>
    <mergeCell ref="A26:B26"/>
    <mergeCell ref="A6:B6"/>
    <mergeCell ref="A7:B7"/>
    <mergeCell ref="A8:B8"/>
    <mergeCell ref="A9:B9"/>
    <mergeCell ref="A10:B10"/>
    <mergeCell ref="A11:A15"/>
    <mergeCell ref="A16:B16"/>
    <mergeCell ref="A17:B17"/>
    <mergeCell ref="A18:B18"/>
    <mergeCell ref="A19:B19"/>
    <mergeCell ref="A20:A25"/>
    <mergeCell ref="A27:A32"/>
    <mergeCell ref="A33:B33"/>
    <mergeCell ref="A34:B34"/>
    <mergeCell ref="D36:H36"/>
    <mergeCell ref="A44:I47"/>
  </mergeCells>
  <printOptions horizontalCentered="1"/>
  <pageMargins left="0.9055118110236221" right="0.70866141732283472" top="0.94488188976377963" bottom="0.74803149606299213" header="0.31496062992125984" footer="0.31496062992125984"/>
  <pageSetup scale="70" orientation="landscape" r:id="rId1"/>
  <headerFooter>
    <oddHeader>&amp;L &amp;G&amp;C&amp;"Century Gothic,Negrita"&amp;14PODER JUDICIAL DEL ESTADO DE TLAXCALA
CONTRALORIA&amp;R&amp;G&amp;K00+000------</oddHeader>
    <oddFooter>&amp;C&amp;"Century Gothic,Normal"&amp;12Fecha de impresión: &amp;D&amp;R&amp;P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1"/>
  <sheetViews>
    <sheetView tabSelected="1" zoomScale="110" zoomScaleNormal="110" workbookViewId="0">
      <selection activeCell="A34" sqref="A34:I34"/>
    </sheetView>
  </sheetViews>
  <sheetFormatPr baseColWidth="10" defaultColWidth="0" defaultRowHeight="15" zeroHeight="1" x14ac:dyDescent="0.25"/>
  <cols>
    <col min="1" max="1" width="4.7109375" customWidth="1"/>
    <col min="2" max="2" width="37.140625" customWidth="1"/>
    <col min="3" max="7" width="13.5703125" customWidth="1"/>
    <col min="8" max="8" width="11.42578125" customWidth="1"/>
    <col min="9" max="9" width="13" customWidth="1"/>
    <col min="10" max="10" width="1.28515625" customWidth="1"/>
    <col min="11" max="16384" width="11.42578125" hidden="1"/>
  </cols>
  <sheetData>
    <row r="1" spans="1:9" ht="20.25" customHeight="1" x14ac:dyDescent="0.25">
      <c r="A1" s="54" t="s">
        <v>42</v>
      </c>
      <c r="B1" s="54"/>
      <c r="C1" s="54"/>
      <c r="D1" s="54"/>
      <c r="E1" s="54"/>
      <c r="F1" s="54"/>
      <c r="G1" s="54"/>
      <c r="H1" s="54"/>
      <c r="I1" s="54"/>
    </row>
    <row r="2" spans="1:9" ht="20.25" customHeight="1" x14ac:dyDescent="0.25">
      <c r="A2" s="54" t="s">
        <v>0</v>
      </c>
      <c r="B2" s="54"/>
      <c r="C2" s="54"/>
      <c r="D2" s="54"/>
      <c r="E2" s="54"/>
      <c r="F2" s="54"/>
      <c r="G2" s="54"/>
      <c r="H2" s="54"/>
      <c r="I2" s="54"/>
    </row>
    <row r="3" spans="1:9" ht="35.25" customHeight="1" x14ac:dyDescent="0.25">
      <c r="A3" s="56" t="s">
        <v>44</v>
      </c>
      <c r="B3" s="55"/>
      <c r="C3" s="55"/>
      <c r="D3" s="55"/>
      <c r="E3" s="55"/>
      <c r="F3" s="55"/>
      <c r="G3" s="55"/>
      <c r="H3" s="55"/>
      <c r="I3" s="55"/>
    </row>
    <row r="4" spans="1:9" ht="20.25" customHeight="1" x14ac:dyDescent="0.25">
      <c r="A4" s="58"/>
      <c r="B4" s="58"/>
      <c r="C4" s="57" t="s">
        <v>1</v>
      </c>
      <c r="D4" s="57"/>
      <c r="E4" s="57"/>
      <c r="F4" s="51" t="s">
        <v>30</v>
      </c>
      <c r="G4" s="52"/>
      <c r="H4" s="53"/>
      <c r="I4" s="50" t="s">
        <v>38</v>
      </c>
    </row>
    <row r="5" spans="1:9" ht="38.25" customHeight="1" x14ac:dyDescent="0.25">
      <c r="A5" s="59"/>
      <c r="B5" s="59"/>
      <c r="C5" s="13" t="s">
        <v>2</v>
      </c>
      <c r="D5" s="13" t="s">
        <v>3</v>
      </c>
      <c r="E5" s="13" t="s">
        <v>4</v>
      </c>
      <c r="F5" s="14" t="s">
        <v>2</v>
      </c>
      <c r="G5" s="15" t="s">
        <v>3</v>
      </c>
      <c r="H5" s="16" t="s">
        <v>4</v>
      </c>
      <c r="I5" s="50"/>
    </row>
    <row r="6" spans="1:9" ht="25.5" customHeight="1" x14ac:dyDescent="0.25">
      <c r="A6" s="42" t="s">
        <v>5</v>
      </c>
      <c r="B6" s="43"/>
      <c r="C6" s="17">
        <v>57</v>
      </c>
      <c r="D6" s="17">
        <v>24</v>
      </c>
      <c r="E6" s="21">
        <v>81</v>
      </c>
      <c r="F6" s="17">
        <v>78</v>
      </c>
      <c r="G6" s="17">
        <v>26</v>
      </c>
      <c r="H6" s="21">
        <v>104</v>
      </c>
      <c r="I6" s="28">
        <v>185</v>
      </c>
    </row>
    <row r="7" spans="1:9" ht="19.5" customHeight="1" x14ac:dyDescent="0.25">
      <c r="A7" s="40" t="s">
        <v>6</v>
      </c>
      <c r="B7" s="41"/>
      <c r="C7" s="19">
        <v>52</v>
      </c>
      <c r="D7" s="19">
        <v>22</v>
      </c>
      <c r="E7" s="22">
        <v>74</v>
      </c>
      <c r="F7" s="19">
        <v>58</v>
      </c>
      <c r="G7" s="19">
        <v>19</v>
      </c>
      <c r="H7" s="22">
        <v>77</v>
      </c>
      <c r="I7" s="29">
        <v>151</v>
      </c>
    </row>
    <row r="8" spans="1:9" ht="19.5" customHeight="1" x14ac:dyDescent="0.25">
      <c r="A8" s="40" t="s">
        <v>7</v>
      </c>
      <c r="B8" s="41"/>
      <c r="C8" s="19">
        <v>5</v>
      </c>
      <c r="D8" s="19">
        <v>2</v>
      </c>
      <c r="E8" s="22">
        <v>7</v>
      </c>
      <c r="F8" s="19">
        <v>15</v>
      </c>
      <c r="G8" s="19">
        <v>7</v>
      </c>
      <c r="H8" s="22">
        <v>22</v>
      </c>
      <c r="I8" s="29">
        <v>29</v>
      </c>
    </row>
    <row r="9" spans="1:9" ht="19.5" customHeight="1" x14ac:dyDescent="0.25">
      <c r="A9" s="40" t="s">
        <v>8</v>
      </c>
      <c r="B9" s="41"/>
      <c r="C9" s="19">
        <v>0</v>
      </c>
      <c r="D9" s="19">
        <v>0</v>
      </c>
      <c r="E9" s="22">
        <v>0</v>
      </c>
      <c r="F9" s="19">
        <v>5</v>
      </c>
      <c r="G9" s="19">
        <v>0</v>
      </c>
      <c r="H9" s="22">
        <v>5</v>
      </c>
      <c r="I9" s="29">
        <v>5</v>
      </c>
    </row>
    <row r="10" spans="1:9" ht="36" customHeight="1" x14ac:dyDescent="0.25">
      <c r="A10" s="44" t="s">
        <v>9</v>
      </c>
      <c r="B10" s="45"/>
      <c r="C10" s="17">
        <v>52</v>
      </c>
      <c r="D10" s="17">
        <v>24</v>
      </c>
      <c r="E10" s="21">
        <v>76</v>
      </c>
      <c r="F10" s="17">
        <v>77</v>
      </c>
      <c r="G10" s="17">
        <v>21</v>
      </c>
      <c r="H10" s="21">
        <v>98</v>
      </c>
      <c r="I10" s="28">
        <v>174</v>
      </c>
    </row>
    <row r="11" spans="1:9" ht="19.5" customHeight="1" x14ac:dyDescent="0.25">
      <c r="A11" s="46" t="s">
        <v>10</v>
      </c>
      <c r="B11" s="34" t="s">
        <v>11</v>
      </c>
      <c r="C11" s="19">
        <v>28</v>
      </c>
      <c r="D11" s="19">
        <v>9</v>
      </c>
      <c r="E11" s="22">
        <v>37</v>
      </c>
      <c r="F11" s="19">
        <v>27</v>
      </c>
      <c r="G11" s="19">
        <v>5</v>
      </c>
      <c r="H11" s="22">
        <v>32</v>
      </c>
      <c r="I11" s="29">
        <v>69</v>
      </c>
    </row>
    <row r="12" spans="1:9" ht="19.5" customHeight="1" x14ac:dyDescent="0.25">
      <c r="A12" s="46"/>
      <c r="B12" s="34" t="s">
        <v>12</v>
      </c>
      <c r="C12" s="20">
        <v>16</v>
      </c>
      <c r="D12" s="20">
        <v>5</v>
      </c>
      <c r="E12" s="22">
        <v>21</v>
      </c>
      <c r="F12" s="20">
        <v>41</v>
      </c>
      <c r="G12" s="20">
        <v>9</v>
      </c>
      <c r="H12" s="22">
        <v>50</v>
      </c>
      <c r="I12" s="29">
        <v>71</v>
      </c>
    </row>
    <row r="13" spans="1:9" ht="19.5" customHeight="1" x14ac:dyDescent="0.25">
      <c r="A13" s="46"/>
      <c r="B13" s="34" t="s">
        <v>13</v>
      </c>
      <c r="C13" s="20">
        <v>3</v>
      </c>
      <c r="D13" s="20">
        <v>6</v>
      </c>
      <c r="E13" s="22">
        <v>9</v>
      </c>
      <c r="F13" s="20">
        <v>5</v>
      </c>
      <c r="G13" s="20">
        <v>3</v>
      </c>
      <c r="H13" s="22">
        <v>8</v>
      </c>
      <c r="I13" s="29">
        <v>17</v>
      </c>
    </row>
    <row r="14" spans="1:9" ht="19.5" customHeight="1" x14ac:dyDescent="0.25">
      <c r="A14" s="46"/>
      <c r="B14" s="34" t="s">
        <v>14</v>
      </c>
      <c r="C14" s="20">
        <v>5</v>
      </c>
      <c r="D14" s="20">
        <v>3</v>
      </c>
      <c r="E14" s="22">
        <v>8</v>
      </c>
      <c r="F14" s="20">
        <v>1</v>
      </c>
      <c r="G14" s="20">
        <v>3</v>
      </c>
      <c r="H14" s="22">
        <v>4</v>
      </c>
      <c r="I14" s="29">
        <v>12</v>
      </c>
    </row>
    <row r="15" spans="1:9" ht="19.5" customHeight="1" x14ac:dyDescent="0.25">
      <c r="A15" s="46"/>
      <c r="B15" s="7" t="s">
        <v>15</v>
      </c>
      <c r="C15" s="20">
        <v>0</v>
      </c>
      <c r="D15" s="20">
        <v>1</v>
      </c>
      <c r="E15" s="22">
        <v>1</v>
      </c>
      <c r="F15" s="20">
        <v>3</v>
      </c>
      <c r="G15" s="20">
        <v>1</v>
      </c>
      <c r="H15" s="22">
        <v>4</v>
      </c>
      <c r="I15" s="29">
        <v>5</v>
      </c>
    </row>
    <row r="16" spans="1:9" ht="36.75" customHeight="1" x14ac:dyDescent="0.25">
      <c r="A16" s="44" t="s">
        <v>16</v>
      </c>
      <c r="B16" s="45"/>
      <c r="C16" s="17">
        <v>39</v>
      </c>
      <c r="D16" s="17">
        <v>13</v>
      </c>
      <c r="E16" s="21">
        <v>52</v>
      </c>
      <c r="F16" s="17">
        <v>13</v>
      </c>
      <c r="G16" s="17">
        <v>5</v>
      </c>
      <c r="H16" s="21">
        <v>18</v>
      </c>
      <c r="I16" s="28">
        <v>70</v>
      </c>
    </row>
    <row r="17" spans="1:9" ht="19.5" customHeight="1" x14ac:dyDescent="0.25">
      <c r="A17" s="47" t="s">
        <v>17</v>
      </c>
      <c r="B17" s="48"/>
      <c r="C17" s="19">
        <v>35</v>
      </c>
      <c r="D17" s="19">
        <v>10</v>
      </c>
      <c r="E17" s="22">
        <v>45</v>
      </c>
      <c r="F17" s="19">
        <v>4</v>
      </c>
      <c r="G17" s="19">
        <v>0</v>
      </c>
      <c r="H17" s="22">
        <v>4</v>
      </c>
      <c r="I17" s="29">
        <v>49</v>
      </c>
    </row>
    <row r="18" spans="1:9" ht="19.5" customHeight="1" x14ac:dyDescent="0.25">
      <c r="A18" s="47" t="s">
        <v>18</v>
      </c>
      <c r="B18" s="48"/>
      <c r="C18" s="19">
        <v>4</v>
      </c>
      <c r="D18" s="19">
        <v>3</v>
      </c>
      <c r="E18" s="22">
        <v>7</v>
      </c>
      <c r="F18" s="19">
        <v>9</v>
      </c>
      <c r="G18" s="19">
        <v>5</v>
      </c>
      <c r="H18" s="22">
        <v>14</v>
      </c>
      <c r="I18" s="29">
        <v>21</v>
      </c>
    </row>
    <row r="19" spans="1:9" ht="31.5" customHeight="1" x14ac:dyDescent="0.25">
      <c r="A19" s="44" t="s">
        <v>19</v>
      </c>
      <c r="B19" s="45"/>
      <c r="C19" s="17">
        <v>41</v>
      </c>
      <c r="D19" s="17">
        <v>8</v>
      </c>
      <c r="E19" s="21">
        <v>49</v>
      </c>
      <c r="F19" s="17">
        <v>2</v>
      </c>
      <c r="G19" s="17">
        <v>4</v>
      </c>
      <c r="H19" s="21">
        <v>6</v>
      </c>
      <c r="I19" s="28">
        <v>55</v>
      </c>
    </row>
    <row r="20" spans="1:9" ht="19.5" customHeight="1" x14ac:dyDescent="0.25">
      <c r="A20" s="46" t="s">
        <v>20</v>
      </c>
      <c r="B20" s="34" t="s">
        <v>21</v>
      </c>
      <c r="C20" s="19">
        <v>23</v>
      </c>
      <c r="D20" s="19">
        <v>7</v>
      </c>
      <c r="E20" s="22">
        <v>30</v>
      </c>
      <c r="F20" s="19">
        <v>0</v>
      </c>
      <c r="G20" s="19">
        <v>1</v>
      </c>
      <c r="H20" s="22">
        <v>1</v>
      </c>
      <c r="I20" s="29">
        <v>31</v>
      </c>
    </row>
    <row r="21" spans="1:9" ht="19.5" customHeight="1" x14ac:dyDescent="0.25">
      <c r="A21" s="46"/>
      <c r="B21" s="34" t="s">
        <v>22</v>
      </c>
      <c r="C21" s="20">
        <v>11</v>
      </c>
      <c r="D21" s="20">
        <v>1</v>
      </c>
      <c r="E21" s="22">
        <v>12</v>
      </c>
      <c r="F21" s="20">
        <v>0</v>
      </c>
      <c r="G21" s="20">
        <v>0</v>
      </c>
      <c r="H21" s="22">
        <v>0</v>
      </c>
      <c r="I21" s="29">
        <v>12</v>
      </c>
    </row>
    <row r="22" spans="1:9" ht="19.5" customHeight="1" x14ac:dyDescent="0.25">
      <c r="A22" s="46"/>
      <c r="B22" s="34" t="s">
        <v>23</v>
      </c>
      <c r="C22" s="20">
        <v>0</v>
      </c>
      <c r="D22" s="20">
        <v>0</v>
      </c>
      <c r="E22" s="22">
        <v>0</v>
      </c>
      <c r="F22" s="20">
        <v>0</v>
      </c>
      <c r="G22" s="20">
        <v>1</v>
      </c>
      <c r="H22" s="22">
        <v>1</v>
      </c>
      <c r="I22" s="29">
        <v>1</v>
      </c>
    </row>
    <row r="23" spans="1:9" ht="19.5" customHeight="1" x14ac:dyDescent="0.25">
      <c r="A23" s="46"/>
      <c r="B23" s="34" t="s">
        <v>24</v>
      </c>
      <c r="C23" s="20">
        <v>3</v>
      </c>
      <c r="D23" s="20">
        <v>0</v>
      </c>
      <c r="E23" s="22">
        <v>3</v>
      </c>
      <c r="F23" s="20">
        <v>1</v>
      </c>
      <c r="G23" s="20">
        <v>0</v>
      </c>
      <c r="H23" s="22">
        <v>1</v>
      </c>
      <c r="I23" s="29">
        <v>4</v>
      </c>
    </row>
    <row r="24" spans="1:9" ht="19.5" customHeight="1" x14ac:dyDescent="0.25">
      <c r="A24" s="46"/>
      <c r="B24" s="34" t="s">
        <v>25</v>
      </c>
      <c r="C24" s="20">
        <v>3</v>
      </c>
      <c r="D24" s="20">
        <v>0</v>
      </c>
      <c r="E24" s="22">
        <v>3</v>
      </c>
      <c r="F24" s="20">
        <v>1</v>
      </c>
      <c r="G24" s="20">
        <v>1</v>
      </c>
      <c r="H24" s="22">
        <v>2</v>
      </c>
      <c r="I24" s="29">
        <v>5</v>
      </c>
    </row>
    <row r="25" spans="1:9" ht="19.5" customHeight="1" x14ac:dyDescent="0.25">
      <c r="A25" s="46"/>
      <c r="B25" s="34" t="s">
        <v>26</v>
      </c>
      <c r="C25" s="20">
        <v>1</v>
      </c>
      <c r="D25" s="20">
        <v>0</v>
      </c>
      <c r="E25" s="22">
        <v>1</v>
      </c>
      <c r="F25" s="20">
        <v>0</v>
      </c>
      <c r="G25" s="20">
        <v>1</v>
      </c>
      <c r="H25" s="22">
        <v>1</v>
      </c>
      <c r="I25" s="29">
        <v>2</v>
      </c>
    </row>
    <row r="26" spans="1:9" ht="33" customHeight="1" x14ac:dyDescent="0.25">
      <c r="A26" s="44" t="s">
        <v>27</v>
      </c>
      <c r="B26" s="45"/>
      <c r="C26" s="17">
        <v>15</v>
      </c>
      <c r="D26" s="17">
        <v>1</v>
      </c>
      <c r="E26" s="21">
        <v>16</v>
      </c>
      <c r="F26" s="17">
        <v>13</v>
      </c>
      <c r="G26" s="17">
        <v>7</v>
      </c>
      <c r="H26" s="21">
        <v>20</v>
      </c>
      <c r="I26" s="28">
        <v>36</v>
      </c>
    </row>
    <row r="27" spans="1:9" ht="19.5" customHeight="1" x14ac:dyDescent="0.25">
      <c r="A27" s="46" t="s">
        <v>20</v>
      </c>
      <c r="B27" s="34" t="s">
        <v>21</v>
      </c>
      <c r="C27" s="19">
        <v>2</v>
      </c>
      <c r="D27" s="19">
        <v>0</v>
      </c>
      <c r="E27" s="22">
        <v>2</v>
      </c>
      <c r="F27" s="19">
        <v>4</v>
      </c>
      <c r="G27" s="19">
        <v>3</v>
      </c>
      <c r="H27" s="22">
        <v>7</v>
      </c>
      <c r="I27" s="29">
        <v>9</v>
      </c>
    </row>
    <row r="28" spans="1:9" ht="19.5" customHeight="1" x14ac:dyDescent="0.25">
      <c r="A28" s="46"/>
      <c r="B28" s="34" t="s">
        <v>22</v>
      </c>
      <c r="C28" s="19">
        <v>2</v>
      </c>
      <c r="D28" s="19">
        <v>0</v>
      </c>
      <c r="E28" s="22">
        <v>2</v>
      </c>
      <c r="F28" s="19">
        <v>0</v>
      </c>
      <c r="G28" s="19">
        <v>1</v>
      </c>
      <c r="H28" s="22">
        <v>1</v>
      </c>
      <c r="I28" s="29">
        <v>3</v>
      </c>
    </row>
    <row r="29" spans="1:9" ht="19.5" customHeight="1" x14ac:dyDescent="0.25">
      <c r="A29" s="46"/>
      <c r="B29" s="34" t="s">
        <v>23</v>
      </c>
      <c r="C29" s="19">
        <v>0</v>
      </c>
      <c r="D29" s="19">
        <v>0</v>
      </c>
      <c r="E29" s="22">
        <v>0</v>
      </c>
      <c r="F29" s="19">
        <v>0</v>
      </c>
      <c r="G29" s="19">
        <v>0</v>
      </c>
      <c r="H29" s="22">
        <v>0</v>
      </c>
      <c r="I29" s="29">
        <v>0</v>
      </c>
    </row>
    <row r="30" spans="1:9" ht="19.5" customHeight="1" x14ac:dyDescent="0.25">
      <c r="A30" s="46"/>
      <c r="B30" s="34" t="s">
        <v>24</v>
      </c>
      <c r="C30" s="19">
        <v>3</v>
      </c>
      <c r="D30" s="19">
        <v>0</v>
      </c>
      <c r="E30" s="22">
        <v>3</v>
      </c>
      <c r="F30" s="19">
        <v>1</v>
      </c>
      <c r="G30" s="19">
        <v>0</v>
      </c>
      <c r="H30" s="22">
        <v>1</v>
      </c>
      <c r="I30" s="29">
        <v>4</v>
      </c>
    </row>
    <row r="31" spans="1:9" ht="19.5" customHeight="1" x14ac:dyDescent="0.25">
      <c r="A31" s="46"/>
      <c r="B31" s="34" t="s">
        <v>25</v>
      </c>
      <c r="C31" s="19">
        <v>7</v>
      </c>
      <c r="D31" s="19">
        <v>1</v>
      </c>
      <c r="E31" s="22">
        <v>8</v>
      </c>
      <c r="F31" s="19">
        <v>7</v>
      </c>
      <c r="G31" s="19">
        <v>2</v>
      </c>
      <c r="H31" s="22">
        <v>9</v>
      </c>
      <c r="I31" s="29">
        <v>17</v>
      </c>
    </row>
    <row r="32" spans="1:9" ht="19.5" customHeight="1" x14ac:dyDescent="0.25">
      <c r="A32" s="49"/>
      <c r="B32" s="24" t="s">
        <v>26</v>
      </c>
      <c r="C32" s="25">
        <v>1</v>
      </c>
      <c r="D32" s="25">
        <v>0</v>
      </c>
      <c r="E32" s="23">
        <v>1</v>
      </c>
      <c r="F32" s="25">
        <v>1</v>
      </c>
      <c r="G32" s="25">
        <v>1</v>
      </c>
      <c r="H32" s="23">
        <v>2</v>
      </c>
      <c r="I32" s="30">
        <v>3</v>
      </c>
    </row>
    <row r="33" spans="1:9" ht="31.5" customHeight="1" x14ac:dyDescent="0.25">
      <c r="A33" s="35" t="s">
        <v>28</v>
      </c>
      <c r="B33" s="36"/>
      <c r="C33" s="26">
        <v>98</v>
      </c>
      <c r="D33" s="26">
        <v>37</v>
      </c>
      <c r="E33" s="27">
        <v>135</v>
      </c>
      <c r="F33" s="26">
        <v>115</v>
      </c>
      <c r="G33" s="26">
        <v>44</v>
      </c>
      <c r="H33" s="27">
        <v>159</v>
      </c>
      <c r="I33" s="31">
        <v>294</v>
      </c>
    </row>
    <row r="34" spans="1:9" ht="31.5" customHeight="1" x14ac:dyDescent="0.25">
      <c r="A34" s="35" t="s">
        <v>29</v>
      </c>
      <c r="B34" s="36"/>
      <c r="C34" s="26">
        <v>288</v>
      </c>
      <c r="D34" s="26">
        <v>111</v>
      </c>
      <c r="E34" s="27">
        <v>399</v>
      </c>
      <c r="F34" s="26">
        <v>275</v>
      </c>
      <c r="G34" s="26">
        <v>85</v>
      </c>
      <c r="H34" s="27">
        <v>360</v>
      </c>
      <c r="I34" s="31">
        <v>759</v>
      </c>
    </row>
    <row r="35" spans="1:9" x14ac:dyDescent="0.25">
      <c r="A35" s="1"/>
      <c r="B35" s="1"/>
      <c r="C35" s="1"/>
      <c r="D35" s="1"/>
      <c r="E35" s="1"/>
      <c r="F35" s="1"/>
      <c r="G35" s="1"/>
      <c r="H35" s="1"/>
    </row>
    <row r="36" spans="1:9" ht="25.5" customHeight="1" x14ac:dyDescent="0.25">
      <c r="A36" s="1"/>
      <c r="B36" s="8" t="s">
        <v>31</v>
      </c>
      <c r="C36" s="9">
        <v>12</v>
      </c>
      <c r="D36" s="37"/>
      <c r="E36" s="37"/>
      <c r="F36" s="37"/>
      <c r="G36" s="37"/>
      <c r="H36" s="38"/>
    </row>
    <row r="37" spans="1:9" ht="24" customHeight="1" x14ac:dyDescent="0.25">
      <c r="A37" s="1"/>
      <c r="B37" s="10" t="s">
        <v>32</v>
      </c>
      <c r="C37" s="11">
        <v>11</v>
      </c>
      <c r="D37" s="6"/>
      <c r="E37" s="6"/>
      <c r="F37" s="6"/>
      <c r="G37" s="6"/>
      <c r="H37" s="6"/>
    </row>
    <row r="38" spans="1:9" ht="24" customHeight="1" x14ac:dyDescent="0.25">
      <c r="A38" s="1"/>
      <c r="B38" s="10" t="s">
        <v>33</v>
      </c>
      <c r="C38" s="11">
        <v>1</v>
      </c>
      <c r="D38" s="6"/>
      <c r="E38" s="6"/>
      <c r="F38" s="6"/>
      <c r="G38" s="6"/>
      <c r="H38" s="6"/>
    </row>
    <row r="39" spans="1:9" ht="35.25" customHeight="1" x14ac:dyDescent="0.25">
      <c r="A39" s="1"/>
      <c r="B39" s="12" t="s">
        <v>34</v>
      </c>
      <c r="C39" s="4">
        <v>82</v>
      </c>
      <c r="D39" s="6"/>
      <c r="E39" s="6"/>
      <c r="F39" s="6"/>
      <c r="G39" s="6"/>
      <c r="H39" s="6"/>
    </row>
    <row r="40" spans="1:9" x14ac:dyDescent="0.25">
      <c r="A40" s="1"/>
      <c r="B40" s="12" t="s">
        <v>35</v>
      </c>
      <c r="C40" s="4">
        <v>0</v>
      </c>
      <c r="D40" s="5"/>
      <c r="E40" s="6"/>
      <c r="F40" s="6"/>
      <c r="G40" s="6"/>
      <c r="H40" s="6"/>
    </row>
    <row r="41" spans="1:9" x14ac:dyDescent="0.25">
      <c r="A41" s="1"/>
      <c r="B41" s="12" t="s">
        <v>36</v>
      </c>
      <c r="C41" s="4">
        <v>1</v>
      </c>
      <c r="D41" s="5"/>
      <c r="E41" s="6"/>
      <c r="F41" s="6"/>
      <c r="G41" s="6"/>
      <c r="H41" s="6"/>
    </row>
    <row r="42" spans="1:9" x14ac:dyDescent="0.25">
      <c r="B42" s="12" t="s">
        <v>37</v>
      </c>
      <c r="C42" s="4">
        <v>909</v>
      </c>
      <c r="D42" s="5"/>
      <c r="E42" s="6"/>
      <c r="F42" s="6"/>
      <c r="G42" s="6"/>
      <c r="H42" s="6"/>
    </row>
    <row r="43" spans="1:9" x14ac:dyDescent="0.25">
      <c r="B43" s="1"/>
      <c r="C43" s="1"/>
      <c r="D43" s="2"/>
      <c r="E43" s="2"/>
      <c r="F43" s="2"/>
      <c r="G43" s="2"/>
      <c r="H43" s="2"/>
    </row>
    <row r="44" spans="1:9" hidden="1" x14ac:dyDescent="0.25">
      <c r="A44" s="39"/>
      <c r="B44" s="39"/>
      <c r="C44" s="39"/>
      <c r="D44" s="39"/>
      <c r="E44" s="39"/>
      <c r="F44" s="39"/>
      <c r="G44" s="39"/>
      <c r="H44" s="39"/>
      <c r="I44" s="39"/>
    </row>
    <row r="45" spans="1:9" hidden="1" x14ac:dyDescent="0.25">
      <c r="A45" s="39"/>
      <c r="B45" s="39"/>
      <c r="C45" s="39"/>
      <c r="D45" s="39"/>
      <c r="E45" s="39"/>
      <c r="F45" s="39"/>
      <c r="G45" s="39"/>
      <c r="H45" s="39"/>
      <c r="I45" s="39"/>
    </row>
    <row r="46" spans="1:9" hidden="1" x14ac:dyDescent="0.25">
      <c r="A46" s="39"/>
      <c r="B46" s="39"/>
      <c r="C46" s="39"/>
      <c r="D46" s="39"/>
      <c r="E46" s="39"/>
      <c r="F46" s="39"/>
      <c r="G46" s="39"/>
      <c r="H46" s="39"/>
      <c r="I46" s="39"/>
    </row>
    <row r="47" spans="1:9" hidden="1" x14ac:dyDescent="0.25">
      <c r="A47" s="39"/>
      <c r="B47" s="39"/>
      <c r="C47" s="39"/>
      <c r="D47" s="39"/>
      <c r="E47" s="39"/>
      <c r="F47" s="39"/>
      <c r="G47" s="39"/>
      <c r="H47" s="39"/>
      <c r="I47" s="39"/>
    </row>
    <row r="48" spans="1:9" hidden="1" x14ac:dyDescent="0.25">
      <c r="A48" s="1"/>
      <c r="B48" s="1"/>
      <c r="C48" s="1"/>
      <c r="D48" s="1"/>
      <c r="E48" s="1"/>
      <c r="F48" s="1"/>
      <c r="G48" s="1"/>
      <c r="H48" s="1"/>
      <c r="I48" s="1"/>
    </row>
    <row r="49" spans="1:9" hidden="1" x14ac:dyDescent="0.25">
      <c r="A49" s="1"/>
      <c r="B49" s="1"/>
      <c r="C49" s="1"/>
      <c r="D49" s="1"/>
      <c r="E49" s="1"/>
      <c r="F49" s="1"/>
      <c r="G49" s="1"/>
      <c r="H49" s="1"/>
      <c r="I49" s="1"/>
    </row>
    <row r="50" spans="1:9" hidden="1" x14ac:dyDescent="0.25">
      <c r="A50" s="1"/>
      <c r="B50" s="1"/>
      <c r="C50" s="1"/>
      <c r="D50" s="1"/>
      <c r="E50" s="1"/>
      <c r="F50" s="1"/>
      <c r="G50" s="1"/>
      <c r="H50" s="1"/>
      <c r="I50" s="1"/>
    </row>
    <row r="51" spans="1:9" hidden="1" x14ac:dyDescent="0.25">
      <c r="A51" s="1"/>
      <c r="B51" s="1"/>
      <c r="C51" s="1"/>
      <c r="D51" s="1"/>
      <c r="E51" s="1"/>
      <c r="F51" s="1"/>
      <c r="G51" s="1"/>
      <c r="H51" s="1"/>
      <c r="I51" s="1"/>
    </row>
    <row r="52" spans="1:9" hidden="1" x14ac:dyDescent="0.25">
      <c r="A52" s="1"/>
      <c r="B52" s="1"/>
      <c r="C52" s="1"/>
      <c r="D52" s="1"/>
      <c r="E52" s="1"/>
      <c r="F52" s="1"/>
      <c r="G52" s="1"/>
      <c r="H52" s="1"/>
      <c r="I52" s="1"/>
    </row>
    <row r="53" spans="1:9" hidden="1" x14ac:dyDescent="0.25">
      <c r="A53" s="1"/>
      <c r="B53" s="1"/>
      <c r="C53" s="1"/>
      <c r="D53" s="1"/>
      <c r="E53" s="1"/>
      <c r="F53" s="1"/>
      <c r="G53" s="1"/>
      <c r="H53" s="1"/>
      <c r="I53" s="1"/>
    </row>
    <row r="54" spans="1:9" hidden="1" x14ac:dyDescent="0.25">
      <c r="A54" s="1"/>
      <c r="B54" s="1"/>
      <c r="C54" s="1"/>
      <c r="D54" s="1"/>
      <c r="E54" s="1"/>
      <c r="F54" s="1"/>
      <c r="G54" s="1"/>
      <c r="H54" s="1"/>
      <c r="I54" s="1"/>
    </row>
    <row r="55" spans="1:9" hidden="1" x14ac:dyDescent="0.25">
      <c r="A55" s="1"/>
      <c r="B55" s="1"/>
      <c r="C55" s="1"/>
      <c r="D55" s="1"/>
      <c r="E55" s="1"/>
      <c r="F55" s="1"/>
      <c r="G55" s="1"/>
      <c r="H55" s="1"/>
      <c r="I55" s="1"/>
    </row>
    <row r="56" spans="1:9" hidden="1" x14ac:dyDescent="0.25">
      <c r="A56" s="1"/>
      <c r="B56" s="1"/>
      <c r="C56" s="1"/>
      <c r="D56" s="1"/>
      <c r="E56" s="1"/>
      <c r="F56" s="1"/>
      <c r="G56" s="1"/>
      <c r="H56" s="1"/>
      <c r="I56" s="1"/>
    </row>
    <row r="57" spans="1:9" hidden="1" x14ac:dyDescent="0.25"/>
    <row r="58" spans="1:9" hidden="1" x14ac:dyDescent="0.25"/>
    <row r="59" spans="1:9" hidden="1" x14ac:dyDescent="0.25"/>
    <row r="60" spans="1:9" hidden="1" x14ac:dyDescent="0.25"/>
    <row r="61" spans="1:9" hidden="1" x14ac:dyDescent="0.25"/>
    <row r="62" spans="1:9" hidden="1" x14ac:dyDescent="0.25"/>
    <row r="63" spans="1:9" hidden="1" x14ac:dyDescent="0.25"/>
    <row r="64" spans="1:9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</sheetData>
  <mergeCells count="24">
    <mergeCell ref="A27:A32"/>
    <mergeCell ref="A33:B33"/>
    <mergeCell ref="A34:B34"/>
    <mergeCell ref="D36:H36"/>
    <mergeCell ref="A44:I47"/>
    <mergeCell ref="A16:B16"/>
    <mergeCell ref="A17:B17"/>
    <mergeCell ref="A18:B18"/>
    <mergeCell ref="A19:B19"/>
    <mergeCell ref="A20:A25"/>
    <mergeCell ref="A26:B26"/>
    <mergeCell ref="A6:B6"/>
    <mergeCell ref="A7:B7"/>
    <mergeCell ref="A8:B8"/>
    <mergeCell ref="A9:B9"/>
    <mergeCell ref="A10:B10"/>
    <mergeCell ref="A11:A15"/>
    <mergeCell ref="A1:I1"/>
    <mergeCell ref="A2:I2"/>
    <mergeCell ref="A3:I3"/>
    <mergeCell ref="A4:B5"/>
    <mergeCell ref="C4:E4"/>
    <mergeCell ref="F4:H4"/>
    <mergeCell ref="I4:I5"/>
  </mergeCells>
  <printOptions horizontalCentered="1"/>
  <pageMargins left="0.9055118110236221" right="0.70866141732283472" top="0.94488188976377963" bottom="0.74803149606299213" header="0.31496062992125984" footer="0.31496062992125984"/>
  <pageSetup scale="70" orientation="landscape" r:id="rId1"/>
  <headerFooter>
    <oddHeader>&amp;L &amp;G&amp;C&amp;"Century Gothic,Negrita"&amp;14PODER JUDICIAL DEL ESTADO DE TLAXCALA
CONTRALORIA&amp;R&amp;G&amp;K00+000------</oddHeader>
    <oddFooter>&amp;C&amp;"Century Gothic,Normal"&amp;12Fecha de impresión: &amp;D&amp;R&amp;P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ENERO</vt:lpstr>
      <vt:lpstr>FEBRERO</vt:lpstr>
      <vt:lpstr>MARZO</vt:lpstr>
      <vt:lpstr>TOTAL PRIMER TRIMESTRE</vt:lpstr>
      <vt:lpstr>ENERO!Títulos_a_imprimir</vt:lpstr>
      <vt:lpstr>FEBRERO!Títulos_a_imprimir</vt:lpstr>
      <vt:lpstr>MARZO!Títulos_a_imprimir</vt:lpstr>
      <vt:lpstr>'TOTAL PRIMER TRIMESTRE'!Títulos_a_imprimir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2017-02-24T19:19:54Z</cp:lastPrinted>
  <dcterms:created xsi:type="dcterms:W3CDTF">2017-02-24T18:15:52Z</dcterms:created>
  <dcterms:modified xsi:type="dcterms:W3CDTF">2017-05-02T17:03:27Z</dcterms:modified>
</cp:coreProperties>
</file>