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Ricardo\Desktop\"/>
    </mc:Choice>
  </mc:AlternateContent>
  <xr:revisionPtr revIDLastSave="0" documentId="13_ncr:1_{E533482E-8ACC-45D6-B983-599D482460DF}"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36438" sheetId="9" r:id="rId9"/>
    <sheet name="Tabla_436423" sheetId="10" r:id="rId10"/>
    <sheet name="Hidden_1_Tabla_436423" sheetId="11" r:id="rId11"/>
    <sheet name="Tabla_436435" sheetId="12" r:id="rId12"/>
  </sheets>
  <definedNames>
    <definedName name="Hidden_1_Tabla_4364234">Hidden_1_Tabla_436423!$A$1:$A$3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N36" i="1" l="1"/>
  <c r="BE169" i="1"/>
  <c r="BC169" i="1"/>
  <c r="AN169" i="1"/>
  <c r="BE168" i="1"/>
  <c r="BC168" i="1"/>
  <c r="AN168" i="1"/>
  <c r="BE167" i="1"/>
  <c r="BC167" i="1"/>
  <c r="AN167" i="1"/>
  <c r="BE166" i="1"/>
  <c r="BC166" i="1"/>
  <c r="AN166" i="1"/>
  <c r="BE165" i="1"/>
  <c r="BC165" i="1"/>
  <c r="AN165" i="1"/>
  <c r="BE164" i="1"/>
  <c r="BC164" i="1"/>
  <c r="AN164" i="1"/>
  <c r="BE163" i="1"/>
  <c r="BC163" i="1"/>
  <c r="AN163" i="1"/>
  <c r="BE162" i="1"/>
  <c r="BC162" i="1"/>
  <c r="AN162" i="1"/>
  <c r="BE161" i="1"/>
  <c r="BC161" i="1"/>
  <c r="AN161" i="1"/>
  <c r="BE160" i="1"/>
  <c r="BC160" i="1"/>
  <c r="AN160" i="1"/>
  <c r="BE159" i="1"/>
  <c r="BC159" i="1"/>
  <c r="AN159" i="1"/>
  <c r="BE158" i="1"/>
  <c r="BC158" i="1"/>
  <c r="AN158" i="1"/>
  <c r="BE157" i="1"/>
  <c r="BC157" i="1"/>
  <c r="AN157" i="1"/>
  <c r="BE156" i="1"/>
  <c r="BC156" i="1"/>
  <c r="AN156" i="1"/>
  <c r="BE155" i="1"/>
  <c r="BC155" i="1"/>
  <c r="AN155" i="1"/>
  <c r="BE154" i="1"/>
  <c r="BC154" i="1"/>
  <c r="AN154" i="1"/>
  <c r="BE153" i="1"/>
  <c r="BC153" i="1"/>
  <c r="AN153" i="1"/>
  <c r="BE152" i="1"/>
  <c r="BC152" i="1"/>
  <c r="AN152" i="1"/>
  <c r="BE151" i="1"/>
  <c r="BC151" i="1"/>
  <c r="AN151" i="1"/>
  <c r="BE150" i="1"/>
  <c r="BC150" i="1"/>
  <c r="AN150" i="1"/>
  <c r="BE149" i="1"/>
  <c r="BC149" i="1"/>
  <c r="AN149" i="1"/>
  <c r="BE148" i="1"/>
  <c r="BC148" i="1"/>
  <c r="AN148" i="1"/>
  <c r="BE147" i="1"/>
  <c r="BC147" i="1"/>
  <c r="AN147" i="1"/>
  <c r="BE146" i="1"/>
  <c r="BC146" i="1"/>
  <c r="AN146" i="1"/>
  <c r="BE145" i="1"/>
  <c r="BC145" i="1"/>
  <c r="AN145" i="1"/>
  <c r="BE144" i="1"/>
  <c r="BC144" i="1"/>
  <c r="AN144" i="1"/>
  <c r="BE143" i="1"/>
  <c r="BC143" i="1"/>
  <c r="AN143" i="1"/>
  <c r="BE142" i="1"/>
  <c r="BC142" i="1"/>
  <c r="AN142" i="1"/>
  <c r="BE141" i="1"/>
  <c r="BC141" i="1"/>
  <c r="AN141" i="1"/>
  <c r="BE140" i="1"/>
  <c r="BC140" i="1"/>
  <c r="AN140" i="1"/>
  <c r="AN139" i="1"/>
  <c r="AN138" i="1"/>
  <c r="AN137" i="1"/>
  <c r="AN136" i="1"/>
  <c r="AN135" i="1"/>
  <c r="AN134" i="1"/>
  <c r="AN133" i="1"/>
  <c r="AN132" i="1"/>
  <c r="AN131" i="1"/>
  <c r="AN130" i="1"/>
  <c r="AN129" i="1"/>
  <c r="AN128" i="1"/>
  <c r="AN127" i="1"/>
  <c r="AN126" i="1"/>
  <c r="AN125" i="1"/>
  <c r="AN124" i="1"/>
  <c r="AN123" i="1"/>
  <c r="AN122" i="1"/>
  <c r="AN121" i="1"/>
  <c r="AN120" i="1"/>
  <c r="AN119" i="1"/>
  <c r="AN118" i="1"/>
  <c r="AN117" i="1"/>
  <c r="AN116" i="1"/>
  <c r="AN115" i="1"/>
  <c r="AN114" i="1"/>
  <c r="AN113" i="1"/>
  <c r="AN112" i="1"/>
  <c r="AN111" i="1"/>
  <c r="AN110" i="1"/>
  <c r="AN109" i="1"/>
  <c r="AN108" i="1"/>
  <c r="AN107" i="1"/>
  <c r="AN106" i="1"/>
  <c r="AN105" i="1"/>
  <c r="AN104" i="1"/>
  <c r="AN103" i="1"/>
  <c r="AN102" i="1"/>
  <c r="AN101" i="1"/>
  <c r="AN100" i="1"/>
  <c r="AN99" i="1"/>
  <c r="AN98" i="1"/>
  <c r="AN97" i="1"/>
  <c r="AN96" i="1"/>
  <c r="AN95" i="1"/>
  <c r="AN94" i="1"/>
  <c r="AN93" i="1"/>
  <c r="AN92" i="1"/>
  <c r="AN91" i="1"/>
  <c r="AN90" i="1"/>
  <c r="AN89" i="1"/>
  <c r="AN88" i="1"/>
  <c r="AN87" i="1"/>
  <c r="AN86" i="1"/>
  <c r="AN85" i="1"/>
  <c r="AN84" i="1"/>
  <c r="AN83" i="1"/>
  <c r="AN82" i="1"/>
  <c r="AN81" i="1"/>
  <c r="AN80" i="1"/>
  <c r="AN79" i="1"/>
  <c r="AN78" i="1"/>
  <c r="AN77" i="1"/>
  <c r="AN76" i="1"/>
  <c r="AN75" i="1"/>
  <c r="AN74" i="1"/>
  <c r="AN73" i="1"/>
  <c r="AN72" i="1"/>
  <c r="AN71" i="1"/>
  <c r="AN70" i="1"/>
  <c r="AN69" i="1"/>
  <c r="AN68" i="1"/>
  <c r="AN67" i="1"/>
  <c r="AN66" i="1"/>
  <c r="AN65" i="1"/>
  <c r="BC64" i="1"/>
  <c r="AN64" i="1"/>
  <c r="BE63" i="1"/>
  <c r="AN63" i="1"/>
  <c r="BE62" i="1"/>
  <c r="AN62" i="1"/>
  <c r="BE61" i="1"/>
  <c r="AN61" i="1"/>
  <c r="AN60" i="1"/>
  <c r="AN59" i="1"/>
  <c r="AN58" i="1"/>
  <c r="AN57" i="1"/>
  <c r="AN56" i="1"/>
  <c r="AN55" i="1"/>
  <c r="AN54" i="1"/>
  <c r="AN53" i="1"/>
  <c r="AN52" i="1"/>
  <c r="AN51" i="1"/>
  <c r="AN50" i="1"/>
  <c r="AN49" i="1"/>
  <c r="AN48" i="1"/>
  <c r="AN47" i="1"/>
  <c r="AN46" i="1"/>
  <c r="AN45" i="1"/>
  <c r="AN44" i="1"/>
  <c r="BE42" i="1"/>
  <c r="AN41" i="1"/>
  <c r="AN40" i="1"/>
  <c r="BE39" i="1"/>
  <c r="AO39" i="1"/>
</calcChain>
</file>

<file path=xl/sharedStrings.xml><?xml version="1.0" encoding="utf-8"?>
<sst xmlns="http://schemas.openxmlformats.org/spreadsheetml/2006/main" count="3863" uniqueCount="749">
  <si>
    <t>48982</t>
  </si>
  <si>
    <t>TÍTULO</t>
  </si>
  <si>
    <t>NOMBRE CORTO</t>
  </si>
  <si>
    <t>DESCRIPCIÓN</t>
  </si>
  <si>
    <t>Procedimientos de adjudicación directa</t>
  </si>
  <si>
    <t>LTAIPT_A63F28B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</si>
  <si>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</si>
  <si>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</si>
  <si>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</si>
  <si>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</si>
  <si>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</si>
  <si>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</si>
  <si>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</si>
  <si>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</si>
  <si>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</si>
  <si>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</si>
  <si>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436401</t>
  </si>
  <si>
    <t>436425</t>
  </si>
  <si>
    <t>436426</t>
  </si>
  <si>
    <t>436437</t>
  </si>
  <si>
    <t>436436</t>
  </si>
  <si>
    <t>563329</t>
  </si>
  <si>
    <t>436398</t>
  </si>
  <si>
    <t>436406</t>
  </si>
  <si>
    <t>436418</t>
  </si>
  <si>
    <t>436407</t>
  </si>
  <si>
    <t>436438</t>
  </si>
  <si>
    <t>436431</t>
  </si>
  <si>
    <t>436427</t>
  </si>
  <si>
    <t>436432</t>
  </si>
  <si>
    <t>436433</t>
  </si>
  <si>
    <t>436434</t>
  </si>
  <si>
    <t>563330</t>
  </si>
  <si>
    <t>563331</t>
  </si>
  <si>
    <t>563332</t>
  </si>
  <si>
    <t>563333</t>
  </si>
  <si>
    <t>563334</t>
  </si>
  <si>
    <t>563335</t>
  </si>
  <si>
    <t>563336</t>
  </si>
  <si>
    <t>563337</t>
  </si>
  <si>
    <t>563338</t>
  </si>
  <si>
    <t>563339</t>
  </si>
  <si>
    <t>563340</t>
  </si>
  <si>
    <t>563341</t>
  </si>
  <si>
    <t>563342</t>
  </si>
  <si>
    <t>563343</t>
  </si>
  <si>
    <t>563344</t>
  </si>
  <si>
    <t>563345</t>
  </si>
  <si>
    <t>563346</t>
  </si>
  <si>
    <t>436403</t>
  </si>
  <si>
    <t>436404</t>
  </si>
  <si>
    <t>436399</t>
  </si>
  <si>
    <t>436411</t>
  </si>
  <si>
    <t>563347</t>
  </si>
  <si>
    <t>563348</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</si>
  <si>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</si>
  <si>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</si>
  <si>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</si>
  <si>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</si>
  <si>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</si>
  <si>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</si>
  <si>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</si>
  <si>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</si>
  <si>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</si>
  <si>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</si>
  <si>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</si>
  <si>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</si>
  <si>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</si>
  <si>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</si>
  <si>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</si>
  <si>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</si>
  <si>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</si>
  <si>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</si>
  <si>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</si>
  <si>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</si>
  <si>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</si>
  <si>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</si>
  <si>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</si>
  <si>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</si>
  <si>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</si>
  <si>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</si>
  <si>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</si>
  <si>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</si>
  <si>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</si>
  <si>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</si>
  <si>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</si>
  <si>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</si>
  <si>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</si>
  <si>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</si>
  <si>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</si>
  <si>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</si>
  <si>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</si>
  <si>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</si>
  <si>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</si>
  <si>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</si>
  <si>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</si>
  <si>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</si>
  <si>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</si>
  <si>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</si>
  <si>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</si>
  <si>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</si>
  <si>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</si>
  <si>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</si>
  <si>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</si>
  <si>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</si>
  <si>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</si>
  <si>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</si>
  <si>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</si>
  <si>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</si>
  <si>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</si>
  <si>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</si>
  <si>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</si>
  <si>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</si>
  <si>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</si>
  <si>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</si>
  <si>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</si>
  <si>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</si>
  <si>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</si>
  <si>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</si>
  <si>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</si>
  <si>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</si>
  <si>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</si>
  <si>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</si>
  <si>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</si>
  <si>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</si>
  <si>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</si>
  <si>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</si>
  <si>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</si>
  <si>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</si>
  <si>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</si>
  <si>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</si>
  <si>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</si>
  <si>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</si>
  <si>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</si>
  <si>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</si>
  <si>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</si>
  <si>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</si>
  <si>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</si>
  <si>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</si>
  <si>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</si>
  <si>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</si>
  <si>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</si>
  <si>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</si>
  <si>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</si>
  <si>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</si>
  <si>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</si>
  <si>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</si>
  <si>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</si>
  <si>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</si>
  <si>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</si>
  <si>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</si>
  <si>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</si>
  <si>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</si>
  <si>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</si>
  <si>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</si>
  <si>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</si>
  <si>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</si>
  <si>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</si>
  <si>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</si>
  <si>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</si>
  <si>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</si>
  <si>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</si>
  <si>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</si>
  <si>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</si>
  <si>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</si>
  <si>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</si>
  <si>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</si>
  <si>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</si>
  <si>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</si>
  <si>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</si>
  <si>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</si>
  <si>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</si>
  <si>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</si>
  <si>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</si>
  <si>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</si>
  <si>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</si>
  <si>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</si>
  <si>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</si>
  <si>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</si>
  <si>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</si>
  <si>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</si>
  <si>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</si>
  <si>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</si>
  <si>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</si>
  <si>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</si>
  <si>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</si>
  <si>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</si>
  <si>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</si>
  <si>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</si>
  <si>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</si>
  <si>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</si>
  <si>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</si>
  <si>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</si>
  <si>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</si>
  <si>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</si>
  <si>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</si>
  <si>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</si>
  <si>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</si>
  <si>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</si>
  <si>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</si>
  <si>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</si>
  <si>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</si>
  <si>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</si>
  <si>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</si>
  <si>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</si>
  <si>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</si>
  <si>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</si>
  <si>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</si>
  <si>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</si>
  <si>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</si>
  <si>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</si>
  <si>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</si>
  <si>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</si>
  <si>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</si>
  <si>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</si>
  <si>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</si>
  <si>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</si>
  <si>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</si>
  <si>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</si>
  <si>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</si>
  <si>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</si>
  <si>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</si>
  <si>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</si>
  <si>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</si>
  <si>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</si>
  <si>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</si>
  <si>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</si>
  <si>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</si>
  <si>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</si>
  <si>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</si>
  <si>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</si>
  <si>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</si>
  <si>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</si>
  <si>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</si>
  <si>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</si>
  <si>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</si>
  <si>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</si>
  <si>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</si>
  <si>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</si>
  <si>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</si>
  <si>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</si>
  <si>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</si>
  <si>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</si>
  <si>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</si>
  <si>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</si>
  <si>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</si>
  <si>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</si>
  <si>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</si>
  <si>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</si>
  <si>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</si>
  <si>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</si>
  <si>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</si>
  <si>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</si>
  <si>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</si>
  <si>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</si>
  <si>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</si>
  <si>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</si>
  <si>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</si>
  <si>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</si>
  <si>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</si>
  <si>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</si>
  <si>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</si>
  <si>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</si>
  <si>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</si>
  <si>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</si>
  <si>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</si>
  <si>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</si>
  <si>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</si>
  <si>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</si>
  <si>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</si>
  <si>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</si>
  <si>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</si>
  <si>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</si>
  <si>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</si>
  <si>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</si>
  <si>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</si>
  <si>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</si>
  <si>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</si>
  <si>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</si>
  <si>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</si>
  <si>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</si>
  <si>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</si>
  <si>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</si>
  <si>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</si>
  <si>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</si>
  <si>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</si>
  <si>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</si>
  <si>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</si>
  <si>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Artículos 134 de la Constitucion Pólitica de los Estados Unidos Mexicanos, y 22 fracción III, de la Ley de Adquisiciones, Arrendamientos y Servicios del Estado de Tlaxcala.</t>
  </si>
  <si>
    <t>GASTO EROGADO CON MOTIVO DE ADQUISICION DE AGUA PURIFICADA ENBOTELLADA PARA DIVERSAS AREAS DEL PODER JUDICIAL CORRESPONDIENTE AL MES DE MARZO 2021</t>
  </si>
  <si>
    <t>BEBIDAS PURIFICADAS S DE R.L. DE C.V.</t>
  </si>
  <si>
    <t>BPU7901018D4</t>
  </si>
  <si>
    <t>Santa Fé</t>
  </si>
  <si>
    <t>Cruz manca</t>
  </si>
  <si>
    <t>Cuajimalpa de Morelos</t>
  </si>
  <si>
    <t>ciuda de mexico</t>
  </si>
  <si>
    <t>DIRECCIÓN DE RECURSOS HUMANOS Y MATERIALES DE LA SECRETARIA EJECUTIVA DEL CONSEJO DE LA JUDICATURA DEL ESTADO DE TLAXCALA.</t>
  </si>
  <si>
    <t>PESO MEXICANO</t>
  </si>
  <si>
    <t xml:space="preserve">TRANSFERENCIA </t>
  </si>
  <si>
    <t>FONDO ESTATAL</t>
  </si>
  <si>
    <t>DIRECCIÓN DE RECURSOS HUMANOS Y MATERIALES DE LA SECRETARIA EJECUTIVA DEL CONSEJO DE LA JUDICATURA DEL ESTADO.</t>
  </si>
  <si>
    <t>1.- EN LOS CRITERIOS RELEVANTES A LA REALIZACION DE ALGUN CONTRATO, NO SE LLENAN TODA VES QUE  LA LEY DE ADQUISICIONES, ARRENDAMIENTOS Y SERVICIOS DEL ESTADO DE TLAXCALA; NO INDICA EL IMPORTE A PARTIR DEL CUAL SE DEBE DE CELEBRAR UN CONTRATO, SALVO EN LOS CASOS DE PRESTACIÓN DE SERVICIOS CUYO CONSUMO NO SE PUEDE CUANTIFICAR DE MANERA FIJA, YA QUE DEPENDE DEL CONSUMO DE LAS ÁREAS QUE MES CON MES ES VARIABLE, POR EJEMPLO  LUZ, AGUA,RENTA DE FOTOCOPIADORAS, TELEFONÍA E INTERNET, ETC. ES IMPORTANTE MENCIONAR QUE LOS CONTRATOS QUE SE SUSCRIBEN PARA PROCEDIMIENTOS DE INVITACIÓN A CUANDO MENOS TRES PERSONAS Y LICITACIONES PÚBLICAS NACIONAL; LOS CUALES SUS CRITERIOS ESTAN FLEJADOS EN EL FORMATO LTAIPT2018_A63F28A Resultados adjudicaciones, invitaciones y licitaciones_Procedimientos de licitación pública e invitación a cuando menos tres personas.
2.- CON RELACIÓN AL CRITERIO SUSTANTIVO TIPO DE CAMBIO DE REFERENCIA, EN SU CASO, NO APLICA, TODA VEZ QUE NO HACEMOS OPERACIONES EN MONEDA EXTRANJERA.
3.-EL RESTO DE LOS CRITERIOS SUSTANTIVOS QUE NO SE LLENAN, ES PORQUE A CRITERIO DE LA RESPONSABLE DE LA INFORMACIÓN SON RELATIVOS A OBRA PÚBLICA, LA CUAL NO SE HA TENIDO LA NECESIDAD DE EJECUTAR Y POR ENDE NO SE EJERCE RECURSOS PÚBLICOS ALGUNO. PERÍODO 01/01/2018 AL 31/03/2018.</t>
  </si>
  <si>
    <t>GASTO EROGADO CON MOTIVO DE SERVICIO DE MANTENIMIENTO A VEHICULO AVEO MODELO 2016</t>
  </si>
  <si>
    <t>AUTOS INTERNACIONALES DE APIZACO S.A. DE C.V.</t>
  </si>
  <si>
    <t>AIA0510271U7</t>
  </si>
  <si>
    <t>Carretera Federal Mexico- Veracruz</t>
  </si>
  <si>
    <t>KM 134</t>
  </si>
  <si>
    <t xml:space="preserve">Colonia </t>
  </si>
  <si>
    <t>Santa Ursula</t>
  </si>
  <si>
    <t>Zimatepec</t>
  </si>
  <si>
    <t>Apizaco</t>
  </si>
  <si>
    <t>GASTO EROGADO CON MOTIVO DE SERVICIO DE LUZ ELECTRICA CORRESPONDIENTE AL PERIODO 28 DE FEBRERO - 31 DE MARZO 2021 CJ</t>
  </si>
  <si>
    <t>CFE SUMINISTRADOR DE SERVICIOS BASICOS</t>
  </si>
  <si>
    <t>CSS160330CP7</t>
  </si>
  <si>
    <t>Paseo de la Reforma</t>
  </si>
  <si>
    <t>Juarez</t>
  </si>
  <si>
    <t xml:space="preserve">Cuauhtemoc </t>
  </si>
  <si>
    <t>GASTO EROGADO CON MOTIVO DE SERVICIO DE LUZ ELECTRICA CORRESPONDIENTE AL PERIODO 21 DE ENERO - 22 DE MARZO 2021 JUZGADO DE EJECUCION</t>
  </si>
  <si>
    <t>GASTO EROGADO CON MOTIVO DE SERVICIO DE LUZ ELECTRICA CORRESPONDIENTE AL PERIODO 24 DE FEBRERO - 29 DE MARZO 2021 JUAREZ</t>
  </si>
  <si>
    <t>GASTO EROGADO CON MOTIVO DE SERVICIO DE LUZ ELECTRICA CORRESPONDIENTE AL PERIODO 23 DE FEBRERO - 26 DE MARZO 2021 MORELOS</t>
  </si>
  <si>
    <t>GASTO EROGADO CON MOTIVO DE ADQUISICION DE 160,000 LITROS DE AGUA POTABLE POR MEDIO DE PIPAS</t>
  </si>
  <si>
    <t>JUAN</t>
  </si>
  <si>
    <t>MARTINEZ</t>
  </si>
  <si>
    <t>CRUZ</t>
  </si>
  <si>
    <t>MACJ540401JCA</t>
  </si>
  <si>
    <t>la magdalena</t>
  </si>
  <si>
    <t>La magdalena Tlatelulco</t>
  </si>
  <si>
    <t>GASTO EROGADO CON MOTIVO DE ADQUISICION DE 20,000 LITROS DE AGUA POTABLE POR MEDIO DE PIPAS</t>
  </si>
  <si>
    <t>GASTO EROGADO CON MOTIVO DE SERVICIO DE MANTENIMIENTO A ELEVADORES CORRESPONDIENTE AL MES DE MARZO 2021</t>
  </si>
  <si>
    <t>VERKEHR ELEVADORES Y ESCALERAS, S.A. DE C.V.</t>
  </si>
  <si>
    <t>VEE170522TH1</t>
  </si>
  <si>
    <t xml:space="preserve">4 PONIENTE </t>
  </si>
  <si>
    <t>INFONAVIT</t>
  </si>
  <si>
    <t>HEROICA PUEBLA DE ZARAGOZA</t>
  </si>
  <si>
    <t>GASTO EROGADO CON MOTIVO DE PAGO DE RENTA DEL MES DE ABRIL DE 2021 DEL INMUEBLE QUE ALBERGA EL JUZGADO CIVIL Y FAMILIAR DEL DISTRITO JUDICIAL DE XICOHTENCATL</t>
  </si>
  <si>
    <t>GUADALUPE</t>
  </si>
  <si>
    <t>JUAREZ</t>
  </si>
  <si>
    <t>SERRANO</t>
  </si>
  <si>
    <t>JUSG8202203U8</t>
  </si>
  <si>
    <t>San josé</t>
  </si>
  <si>
    <t>San Jose del Conde</t>
  </si>
  <si>
    <t>GASTO EROGADO CON MOTIVO DE SERVICIO DE SEGURIDAD Y VIGILANCIA CORRESPONDIENTE AL PERIODO 01 AL 31 DE MARZO DE 2021, EN CUMPLIMIENTO AL ACUERDO IV/08/2021</t>
  </si>
  <si>
    <t>CONSULTORES MEXICANOS EN SERVICIOS Y VIGILANCIA ELECTRONICA, S.A. DE C.V</t>
  </si>
  <si>
    <t>CMS100904CJA</t>
  </si>
  <si>
    <t>28 DE FEBRERO</t>
  </si>
  <si>
    <t>TOLUCA DE GUADALUPE</t>
  </si>
  <si>
    <t>TERRENATE</t>
  </si>
  <si>
    <t>PUEBLA</t>
  </si>
  <si>
    <t xml:space="preserve">PUEBLA </t>
  </si>
  <si>
    <t>GASTO EROGADO CON MOTIVO DE RENTA DEL MES DE ABRIL DEL 2021</t>
  </si>
  <si>
    <t>JOSE FERNANDO</t>
  </si>
  <si>
    <t>CARRETO</t>
  </si>
  <si>
    <t>ORTEGA</t>
  </si>
  <si>
    <t>CAOF600511N9A</t>
  </si>
  <si>
    <t>primera</t>
  </si>
  <si>
    <t>GASTO EROGADO CON MOTIVO DE SERVICIO DE JARDINERIA Y LIMPIEZA CORRESPONDIENTE AL MES DE MARZO 2021 DERIVADO DE LOS ACUERDOS SIGUIENTES: IV/08/2021 Y V/08/2021</t>
  </si>
  <si>
    <t>AURELIA</t>
  </si>
  <si>
    <t>RAMIREZ</t>
  </si>
  <si>
    <t>GORDIAN</t>
  </si>
  <si>
    <t>RAGA571130D31</t>
  </si>
  <si>
    <t>ESMERALDA</t>
  </si>
  <si>
    <t>LA JOYA</t>
  </si>
  <si>
    <t>GASTO EROGADO CON MOTIVO DE ADQUISICION DE DE TONER PARA DIFERENTES AREAS DEL PODER JUDICIAL</t>
  </si>
  <si>
    <t>ROBERTO</t>
  </si>
  <si>
    <t>ALONSO</t>
  </si>
  <si>
    <t>GONZALEZ</t>
  </si>
  <si>
    <t>AOGR760821MN6</t>
  </si>
  <si>
    <t xml:space="preserve">Antonio Diaz Varela </t>
  </si>
  <si>
    <t>Centro</t>
  </si>
  <si>
    <t>Santa Ana Chiautempan</t>
  </si>
  <si>
    <t xml:space="preserve">Santa Ana Chiautempan </t>
  </si>
  <si>
    <t xml:space="preserve">GASTO EROGADO CON MOTIVO DE SERVICIO DE APERTURA Y HECHURA DE LLAVE PARA CERRADURA, HECHURA DE LLAVE PARA CANDADO, HECHURA DE LLAVE PARA CILINDROS </t>
  </si>
  <si>
    <t>CARLOS</t>
  </si>
  <si>
    <t>ORTIZ</t>
  </si>
  <si>
    <t>HUERTA</t>
  </si>
  <si>
    <t>OIHC950815984</t>
  </si>
  <si>
    <t xml:space="preserve">Ingenieros </t>
  </si>
  <si>
    <t>2A</t>
  </si>
  <si>
    <t>Constructores</t>
  </si>
  <si>
    <t>Loma Bonita</t>
  </si>
  <si>
    <t>GASTO EROGADO CON MOTIVO DE ADQUISICION DE 6 PLACAS SUBLIMADAS EN COLOR DORADO CON LETRAS NEGRAS Y PERSONALIZADAS CON NOMBRES DE MAGISTRADOS</t>
  </si>
  <si>
    <t>EDUARDO</t>
  </si>
  <si>
    <t>CARRANZA</t>
  </si>
  <si>
    <t>CARE531124KMA</t>
  </si>
  <si>
    <t xml:space="preserve">CARRETERA FEDERAL </t>
  </si>
  <si>
    <t>SAN JUAN TOTOLAC</t>
  </si>
  <si>
    <t>TLAXCALA</t>
  </si>
  <si>
    <t>GASTO EROGADO CON MOTIVO DE SERVICIO DE MANTENIMIENTO DE VEHICULO VIRTUS CON PLACAS XVY611A</t>
  </si>
  <si>
    <t>AUTOMOVILES DE SANTA ANA, S.A. DE C.V</t>
  </si>
  <si>
    <t>ASA911106PP0</t>
  </si>
  <si>
    <t>Via corta Puebla- Santa Ana Chiautempan</t>
  </si>
  <si>
    <t>KM 25</t>
  </si>
  <si>
    <t>GASTO EROGADO CON MOTIVO DE RENOVACION DE PÓLIZA DE SEGURO PARA VEHICULO AVEO MODELO 2016</t>
  </si>
  <si>
    <t>SEGUROS BANORTE S.A. DE C.V., GRUPO FINANCIERO BANORTE</t>
  </si>
  <si>
    <t>SBG971124PL2</t>
  </si>
  <si>
    <t>HIDALGO PONIENTE</t>
  </si>
  <si>
    <t>CENTRO</t>
  </si>
  <si>
    <t>MONTERREY</t>
  </si>
  <si>
    <t>GASTO EROGADO CON MOTIVO DE PUBLICACION EN PERIODICO DIGITAL CORRESPONDIENTE AL MES DE MARZO 2021</t>
  </si>
  <si>
    <t>MARTHA BEATRIZ</t>
  </si>
  <si>
    <t>RODRIGUEZ</t>
  </si>
  <si>
    <t>BLANCO</t>
  </si>
  <si>
    <t>ROBM830424NXA</t>
  </si>
  <si>
    <t>PROLONGACION ADOLFO LOPEZ MATEOS</t>
  </si>
  <si>
    <t>TLAYECA</t>
  </si>
  <si>
    <t>GASTO EROGADO CON MOTIVO DE MANTENIMIENTO A DOS BOMBAS VERTICALES DE 15 HP CADA UNA, MARCA WDM QUE SE ENCUENTRAN COLOCADAS EN EL CUARTO DE MAQUINAS DEL EDIFICIO DENOMIDADO "CIUDAD JUDICIAL"</t>
  </si>
  <si>
    <t>MYLXS DISEÑO Y CONSTRUCCION S.A. DE C.V.</t>
  </si>
  <si>
    <t>MDC200206CC0</t>
  </si>
  <si>
    <t xml:space="preserve">Calle  </t>
  </si>
  <si>
    <t>2 de enero</t>
  </si>
  <si>
    <t>Yauhquemehcan</t>
  </si>
  <si>
    <t>GASTO EROGADO CON MOTIVO DE SERVICIO DE SERVIDOR, INTERNET Y TROCALES CORRESPONDIENTE A ABRIL 2021</t>
  </si>
  <si>
    <t>TELEFONOS DE MEXICO, S.A.B. DE C.V.</t>
  </si>
  <si>
    <t>TME840315KT6</t>
  </si>
  <si>
    <t>parque via</t>
  </si>
  <si>
    <t>cuahutemoc</t>
  </si>
  <si>
    <t>Ciudad de mexico</t>
  </si>
  <si>
    <t>ciudad de mexico</t>
  </si>
  <si>
    <t>GASTO EROGADO CON MOTIVO DE SERVICIO DE CONMUTADOR CORRESPONDIENTE AL MES DE ABRIL 2021</t>
  </si>
  <si>
    <t>GASTO EROGADO CON MOTIVO DE SERVICIO DE LUZ ELECTRICA CORRESPONDIENTE AL PERIODO 02 DE FEBRERO - 05 DE ABRIL 2021 OCAMPO</t>
  </si>
  <si>
    <t xml:space="preserve">GASTO EROGADO CON MOTIVO DE ADQUISICION DE MATERIAL DE LIMPIEZA PARA DIVERSAS AREAS DEL PODER JUDICIAL CORRESPONDIENTE AL MES DE ABRIL 2021, DE ACUERDO EN CUMPLIMIENTO AL ACUERDO IV/08/2021 A LA INVITACION A CUANDO MENOS TRES PERSONAS PJET/INV/001-2020 </t>
  </si>
  <si>
    <t>COMERCIALIZADORA FET, S.A. DE C.V.</t>
  </si>
  <si>
    <t>CFE090908LTA</t>
  </si>
  <si>
    <t>APIZACO-PUEBLA KM 3</t>
  </si>
  <si>
    <t xml:space="preserve">Tlatempan </t>
  </si>
  <si>
    <t>GASTO EROGADO CON MOTIVO DE ADQUISICION DE SELLO OFICIAL EN BASE DE MADERA</t>
  </si>
  <si>
    <t>MARIA ALEJADRA</t>
  </si>
  <si>
    <t>SANCHEZ</t>
  </si>
  <si>
    <t>MOYA</t>
  </si>
  <si>
    <t>SAMA670426UL2</t>
  </si>
  <si>
    <t xml:space="preserve">FERROCARRIL </t>
  </si>
  <si>
    <t>TEXCACOAC</t>
  </si>
  <si>
    <t>SANTA ANA CHIAUTEMPAN</t>
  </si>
  <si>
    <t xml:space="preserve">GASTO EROGADO CON MOTIVO DE ADQUISICION DE RELOJ DE PARED LED </t>
  </si>
  <si>
    <t>HECTOR ALBERTO</t>
  </si>
  <si>
    <t>CUELLAR</t>
  </si>
  <si>
    <t>GOMEZ</t>
  </si>
  <si>
    <t>CUGH890226LP9</t>
  </si>
  <si>
    <t>5 DE MAYO</t>
  </si>
  <si>
    <t>Tlahuicole IMMS</t>
  </si>
  <si>
    <t>Apetatitlan de Antonio Carbajal</t>
  </si>
  <si>
    <t>tlaxcala</t>
  </si>
  <si>
    <t>GASTO EROGADO CON MOTIVO DE ADQUISICION DE ROUTER INALAMBRICO TP-LINK ARCHER C80 AC1900</t>
  </si>
  <si>
    <t>GASTO EROGADO CON MOTIVO DE PUBLICACIONES CORRESPONDIENTES AL MES DE ABRIL 2021</t>
  </si>
  <si>
    <t>EDGARDO</t>
  </si>
  <si>
    <t>CABRERA</t>
  </si>
  <si>
    <t>MORALES</t>
  </si>
  <si>
    <t>CAME780919CT3</t>
  </si>
  <si>
    <t>GASTO EROGADO CON MOTIVO DE ADQUISICION DE DISCO DURO EXTERNO PARA EL MAGISTRADO PEDRO SANCHEZ ORTEGA</t>
  </si>
  <si>
    <t>JOSE CARLOS</t>
  </si>
  <si>
    <t>MEJIA</t>
  </si>
  <si>
    <t>CUMC8903179Q0</t>
  </si>
  <si>
    <t xml:space="preserve">Real </t>
  </si>
  <si>
    <t>Santa Ursula Zimatepec</t>
  </si>
  <si>
    <t>gasto erogado con motivo de adquisición de toner, cintas Epson 890, reguladores, teclados, mouse, discos CDR y DVD, botes de aire comprimido, y memorias USB de 32 GB para distintas áreas del Poder Judicial</t>
  </si>
  <si>
    <t xml:space="preserve">GASTO EROGADO POR MOTIVO DE SUMINISTRO DE 200 MIL LITROS DE AGUA POR MEDIO DE PIPAS PARA CISTERNAS DE CIUDAD JUDICIAL </t>
  </si>
  <si>
    <t xml:space="preserve">JUAN </t>
  </si>
  <si>
    <t>GASTO EROGADO POR MOTIVO DE SUMINISTRO DE 10 MIL LITROS DE AGUA POR MEDIO DE PIPAS PARA  LAS CISTERNAS DEL JUZGADO DE CONTROL Y DE JUICIO ORAL DEL DISTRITO JUDICIAL DE GURIDI Y ALCOCER</t>
  </si>
  <si>
    <t xml:space="preserve">GASTO EROGADO CON MOTIVO DE PUBLICACION DE CONVOCATORIA DE LICITACION PUBLICA NACIONAL </t>
  </si>
  <si>
    <t>CIA. PERIODISTICA DEL SOL DE TLAXCALA, S.A. DE C.V.</t>
  </si>
  <si>
    <t>PST870924Q71</t>
  </si>
  <si>
    <t>La loma Xicohtencatl</t>
  </si>
  <si>
    <t>GASTO EROGADO CON MOTIVO DE ADQUISICION DE TÓNER Y CONSUMIBLES PARA DIVERSAS AREAS DEL PODER JUDICIAL CORRESPONDIENTES AL MES DE ABRIL, derivado de la Licitación Publica Nacional PJET/LPN/003-2021</t>
  </si>
  <si>
    <t xml:space="preserve">ADRIANA </t>
  </si>
  <si>
    <t xml:space="preserve">JORDAN </t>
  </si>
  <si>
    <t>HERNANDEZ</t>
  </si>
  <si>
    <t>JOHA700214R76</t>
  </si>
  <si>
    <t>Azaleas</t>
  </si>
  <si>
    <t xml:space="preserve">Loma Florida </t>
  </si>
  <si>
    <t>GASTO EROGADO CON MOTIVO DE SERVICIO DE LUZ ELECTRICA, DEL PERIODO 09 DE FEBRERO- 12 ABRIL DEL 2021</t>
  </si>
  <si>
    <t>GASTO EROGADO CON MOTIVO DE ADQUISISCION DE MATERIAL DE OFICINA Y PAPELERIA PARA DIVERSAS AREAS DEL PODER JUDICIAL, correspondiente al mes de abril del año en curso, derivado de la Licitación Pública nacional PJET/LPN/004-2020</t>
  </si>
  <si>
    <t>INNOVATION IN SOLUTIONS AND SERVICES GROUP SA DE CV</t>
  </si>
  <si>
    <t>IIS1611165E4</t>
  </si>
  <si>
    <t>cedros</t>
  </si>
  <si>
    <t>bugambilia</t>
  </si>
  <si>
    <t>GASTO EROGADO CON MOTIVO DE SERVICIO ADMINISTRADO DE IMPRESION, DIGITALIZACION Y FOTOCOPIADO CONSISTENTE EN INTEGRAR Y PROPORCIONAR TODO LO NECESARIO (SOFTWARE Y SOPORTE EN SITIO CUANDO SEA REQUERIDO) , CONSUMIBLES ENTREGAS, DESAROLLO DE SOLUCIONES, MANTENIMIENTO CORRESPONDIENTE EL MES DE ABRIL 2021, en cumplimiento al ACUERDO IV/08/2021</t>
  </si>
  <si>
    <t>GASTO EROGADO CON MOTIVO DE ADQUISICION DE CUATRO PIEZAS DE CREDENCIALES METALICAS PARA DOS MAGISTRADOS DE LA SALA PENAL Y ESPECIALIZADA EN JUSTICIA PARA ADOLECENTES , UNA PIEZA PARA EL CONSEJERO DE LA JUDICATURA Y PARA EL SECRETARIO PRIVADO DE LA PRESIDENCIA.</t>
  </si>
  <si>
    <t xml:space="preserve">VICTOR ALFREDO </t>
  </si>
  <si>
    <t>VEGA</t>
  </si>
  <si>
    <t>OSIO</t>
  </si>
  <si>
    <t>VEOV740729UQ9</t>
  </si>
  <si>
    <t xml:space="preserve">GASTO EROGADO CON MOTIVO DE SERVICIO DE TELEFONIA CELULAR </t>
  </si>
  <si>
    <t>AT&amp;T COMUNICACIONES DIGITALES, S. DE R.L. DE C.V.</t>
  </si>
  <si>
    <t>CNM980114PI2</t>
  </si>
  <si>
    <t>rio lerma</t>
  </si>
  <si>
    <t>cuauhtemoc</t>
  </si>
  <si>
    <t>GASTO EROGADO CON MOTIVO DE PUBLICACIÓN EN PERIODICO DIGITAL CORRESPONDIENTE AL MES DE ABRIL DEL 2021.</t>
  </si>
  <si>
    <t xml:space="preserve">MARTHA BEATRIZ </t>
  </si>
  <si>
    <t xml:space="preserve">RODRIGUEZ </t>
  </si>
  <si>
    <t>GASTO EROGADO CON MOTIVO DE PAGO DE RENTA DEL MES DE ABRIL, CORRESPONDIENTE AL JUZGADO CIVIL DEL DISTRITO JUDICIAL DE ZARAGOZA</t>
  </si>
  <si>
    <t xml:space="preserve">GUILLERMO </t>
  </si>
  <si>
    <t xml:space="preserve">CARRETO </t>
  </si>
  <si>
    <t>CAOG630825PK5</t>
  </si>
  <si>
    <t>GASTO EROGADO CON MORIVO DE PUBLICACIONES DE NOTAS PERIODISTICAS EN EL "RESPLANDOR POLITOCO"CORRESPONDIENTES AL MES DE ABRIL 2021</t>
  </si>
  <si>
    <t>CONSTANTINA</t>
  </si>
  <si>
    <t>TOQUIANTZI</t>
  </si>
  <si>
    <t xml:space="preserve">CERON </t>
  </si>
  <si>
    <t>TOCC690311G79</t>
  </si>
  <si>
    <t>UNION</t>
  </si>
  <si>
    <t xml:space="preserve">GASTO EROGADO CON MOTIVO DE SERVICIO DE AGUA POTABLE Y ALCANTARILLADO CORRESPONDIENTE AL PERIODO MAZO- ABRIL 2021 EN EL ARCHIVO HIDALGO. </t>
  </si>
  <si>
    <t>COMISION DE AGUA POTABLE Y ALCANTARILLADO DELMUNICIPIO DE TLAXCALA</t>
  </si>
  <si>
    <t>CAP821028583</t>
  </si>
  <si>
    <t>20 DE NOVIEMBRE</t>
  </si>
  <si>
    <t>GASTO EROGADO CON MOTIVO DE SERVICIO DE AGUA POTABLE Y ALVCANTARILLADO CORRESPONDIENTE AL PERIODO MARZO- ABRIL 2021 DE PALACIO DE JUSTICIA.</t>
  </si>
  <si>
    <t>GASTO EROGADO CON MOTIVO DE SUMINISTRO DE 160 MIL LITROS DE AGUA POR MEDIO DE PIPAS PARA CISTERNAS DE CIUDAD JUDICIAL.</t>
  </si>
  <si>
    <t>GASTO EROGADO CON MOTIVO DE SERVICIO DE RECARGA DE 2 EXTINTORES DE 10 LIBRAS CON CO2Y UN  EXTINTOR DE 2 KG DE POLVO QUIMICO SECO.</t>
  </si>
  <si>
    <t xml:space="preserve">MIGUEL ANGEL </t>
  </si>
  <si>
    <t>APARICIO</t>
  </si>
  <si>
    <t xml:space="preserve">CARRASCO </t>
  </si>
  <si>
    <t>AAMC690522JT9</t>
  </si>
  <si>
    <t>Francisco I. Madero</t>
  </si>
  <si>
    <t xml:space="preserve">Centro  </t>
  </si>
  <si>
    <t xml:space="preserve">Tlaxcala  </t>
  </si>
  <si>
    <t>GASTO EROGADO CON MOTIVO PUBLICACION EN EL PERIODICO DIGITAL CORRESPONDIENTE AL MES DE ABRIL 2021</t>
  </si>
  <si>
    <t>PERIODICO DE TLAXCALA S. DE R.L. M</t>
  </si>
  <si>
    <t xml:space="preserve"> PTL071005941</t>
  </si>
  <si>
    <t>Arquitectos</t>
  </si>
  <si>
    <t xml:space="preserve">Loma Bonita </t>
  </si>
  <si>
    <t>Tlacomulco</t>
  </si>
  <si>
    <t xml:space="preserve">GASTO EROGADO CON MOTIVO DE servicio de renta de mobiliario que incluye: mesas, pantallas y arreglo floral para firma de convenio de “COLABORACIÓN INTERINSTITUCIONAL PARA LA CAPACITACIÓN, DOCENCIA, INVESTIGACION EN MATERIA JURIDICA, ASI COMO PRESTACIÓN DE SERVICIO SOCIAL Y PRACTICAS PROFESIONALES” con la Universidad Metropolitana del Estado de Tlaxcala </t>
  </si>
  <si>
    <t xml:space="preserve">MARIA OFELIA </t>
  </si>
  <si>
    <t>SARO750208DU6</t>
  </si>
  <si>
    <t>LA LOMA XICOHTENCATL</t>
  </si>
  <si>
    <t>GASTO EROGADO CON MOTIVO DE ADQUISICION DE desmalezadora a gasolina, brochas, gogles, brocas, tijeras para hojalatero y pinza pela cables para el área de mantenimiento del Poder Judicial</t>
  </si>
  <si>
    <t xml:space="preserve">CELIA </t>
  </si>
  <si>
    <t xml:space="preserve">VALADEZ </t>
  </si>
  <si>
    <t>PAREDES</t>
  </si>
  <si>
    <t>VAPC6003305L3</t>
  </si>
  <si>
    <t>Lerdo</t>
  </si>
  <si>
    <t>El Carmen Tequexquitla</t>
  </si>
  <si>
    <t>GASTO EROGADO CON MOTIVO DE publicación de información institucional correspondiente al mes de abril 2021</t>
  </si>
  <si>
    <t>DAVID DAN</t>
  </si>
  <si>
    <t>PEREZARATE Y</t>
  </si>
  <si>
    <t>AMADOR</t>
  </si>
  <si>
    <t>PEAD8402238F8</t>
  </si>
  <si>
    <t xml:space="preserve">Los Pinos </t>
  </si>
  <si>
    <t>Acxotla Del Rio</t>
  </si>
  <si>
    <t xml:space="preserve">Totolac </t>
  </si>
  <si>
    <t xml:space="preserve">GASTO EROGADO CON MOTIVO DE servicio de traslado de archivo muerto del Archivo Judicial del Distrito Judicial de Hidalgo para el Archivo Judicial del Distrito Judicial de Juárez (Huamantla), </t>
  </si>
  <si>
    <t xml:space="preserve">JAIME MARGARITO </t>
  </si>
  <si>
    <t xml:space="preserve">GARCIA </t>
  </si>
  <si>
    <t>GASJ510226IT6</t>
  </si>
  <si>
    <t>Alejandro Guillot</t>
  </si>
  <si>
    <t>La Cañada</t>
  </si>
  <si>
    <t>GASTO EROGADO CON MOTIVO DE adquisición de computadora DESKTOP HP con procesador RYZEN 5 PRO para Secretaria General de Acuerdos</t>
  </si>
  <si>
    <t>GASTO EROGADO CON MOTIVO DE publicación de información institucional correspondiente al mes de marzo 2021.</t>
  </si>
  <si>
    <t xml:space="preserve">SARAHI </t>
  </si>
  <si>
    <t xml:space="preserve">SORIANO </t>
  </si>
  <si>
    <t>CAZARES</t>
  </si>
  <si>
    <t>SOCS910208I1A</t>
  </si>
  <si>
    <t>GASTO EROGADO CON MOTIVO DE hechura de llave para cilindros de la bodega del departamento de Bienes Muebles del Poder Judicial.</t>
  </si>
  <si>
    <t>GASTO EROGADO CON MOTIVO DE servicio de revisión y diagnóstico de aire acondicionado modelo cka-332 iii, serie 9481ck1607-8360 de 3 toneladas que se encuentra en el SITE del edificio denominado “Ciudad Judicial</t>
  </si>
  <si>
    <t>PRECISION CONTROL SERVICIOS S.A. DE C.V.</t>
  </si>
  <si>
    <t>PSC8006202C1</t>
  </si>
  <si>
    <t>Plan de San Luis</t>
  </si>
  <si>
    <t>Nueva Santa Maria</t>
  </si>
  <si>
    <t>Azcapotzalco</t>
  </si>
  <si>
    <t>GASTO EROGADO CON MOTIVO publicaciones en el periódico digital “385GRADOS” correspondiente al mes de abril 2021</t>
  </si>
  <si>
    <t xml:space="preserve">CONSTANZA ALICIA </t>
  </si>
  <si>
    <t xml:space="preserve">GUARNEROS </t>
  </si>
  <si>
    <t>FLORES</t>
  </si>
  <si>
    <t>GUFC720701TGA</t>
  </si>
  <si>
    <t>JUSTO SIERRA</t>
  </si>
  <si>
    <t>SAN GABRIEL CUAUHTLA</t>
  </si>
  <si>
    <t>GASTO EROGADOCON MOTIVO DE publicación de esquela</t>
  </si>
  <si>
    <t>GASTO EROGADO CON MOTIVO DE servicio de jardinería y limpieza  de áreas comunes internas y externas del edificio denominado “Ciudad Judicial” correspondiente al mes de abril 2021</t>
  </si>
  <si>
    <t>GASTO EROGADO CON MOTIVO DE renta del mes de mayo 2021, correspondiente al Juzgado Familiar del Distrito Judicial de Zaragoza</t>
  </si>
  <si>
    <t>GASTO EROGADO CON MOTIDO DE concepto de renta del mes de mayo 2021</t>
  </si>
  <si>
    <t>GASTO EROGADO CON MOTIVO DE adquisición y cambio de bateria y reparacion de marcha del vehículo AVEO CHEVROLET que se encuentra bajo el resguardo de Presidencia</t>
  </si>
  <si>
    <t xml:space="preserve">SERVICIOS INTEGRALES AUTOMOTRICES ALMIR S.A. DE  C.V. </t>
  </si>
  <si>
    <t>SIA110217DN2</t>
  </si>
  <si>
    <t>CARRETERA FEDERAL OCOTLAN-TLAXCALA</t>
  </si>
  <si>
    <t>OCOTLAN</t>
  </si>
  <si>
    <t>GASTO EROGADO CON MOTIVO DE adquisición de material de limpieza para diversas areas del Poder Judicial, correspondiente al mes de mayo de 2021, derivado de la Licitacion Publica Nacional PJET/LPN/002-2021</t>
  </si>
  <si>
    <t xml:space="preserve">JORGE ALBERTO </t>
  </si>
  <si>
    <t xml:space="preserve">CASTRO </t>
  </si>
  <si>
    <t>CARJ971019LP4</t>
  </si>
  <si>
    <t>SAN SEBASTIAN ATLAHAPA</t>
  </si>
  <si>
    <t>GASTO EROGADO CON MOTIVO DE servicio de luz eléctrica, del periodo 31 de marzo – 30 de abril del 2021, correspondiente a Ciudad Judicial.</t>
  </si>
  <si>
    <t>GASTO EROGADO CON MOTIVO DE adquisición de material de oficina y papelería para diversas áreas del Poder Judicial, correspondiente al mes de mayo del año en curso, derivado de la Licitación Pública nacional PJET/LPN/007-2021</t>
  </si>
  <si>
    <t>GASTO EROGADO CON MOTIVO DE adquisición de tóner y consumibles para diversas áreas del Poder Judicial correspondiente al mes de mayo 2021, derivado de la Licitación Publica Nacional PJET/LPN/003-2021</t>
  </si>
  <si>
    <t>GASTO EROGADO CON MOTIVO DE adquisición de material de limpieza para diversas areas del Poder Judicial, correspondiente al mes de mayo de 2021</t>
  </si>
  <si>
    <t>GASTO EROGADO CON MOTIVO DE concepto de servicio de telefonía celular.</t>
  </si>
  <si>
    <t>GASTO EROGADO CON MOTIVO DE por el concepto de servicio de seguridad y vigilancia correspondiente al periodo del 01 al 30 de abril de 2021</t>
  </si>
  <si>
    <t>GASTO EROGADO CON MOTIVO DE de servicio de servidor, internet y troncales, correspondiente al mes de mayo de 2021</t>
  </si>
  <si>
    <t>GATO EROGADO CON MOTIVO DE  servicio de conmutador correspondiente al mes de mayo de 2021</t>
  </si>
  <si>
    <t>GASTO EROGADO CON MOTIVO DE servicio de luz eléctrica, del periodo 09 de marzo – 10 de mayo del 2021, correspondiente a Juzgado Civil y Familiar de Xicohtencatl.</t>
  </si>
  <si>
    <t>GASTO EROGADO CON MOTIVO DE servicio de luz eléctrica, del periodo 08 de marzo – 07 de mayo del 2021, correspondiente a Archivo Hidalgo.</t>
  </si>
  <si>
    <t>GASTO EROGADO CON MOTIVO DE servicio de luz eléctrica, del periodo 08 de marzo – 07 de mayo del 2021, correspondiente a Sala de Audiencias Orales de Segunda Instancia en Materia Penal y Especializada en Justicia para Adolescentes.</t>
  </si>
  <si>
    <t>GASTO EROGADO CON MOTIVO DE adquisicion de material especializado (cubrebocas, gel antibacterial y saniticlean) conforme a emergencia sanitaria provocada por el virus sars-cov2, correspondiente al mes de mayo 2021</t>
  </si>
  <si>
    <t xml:space="preserve">RODOLFO ANTONIO </t>
  </si>
  <si>
    <t xml:space="preserve">GONZALEZ </t>
  </si>
  <si>
    <t>BARCENAS</t>
  </si>
  <si>
    <t>GOBR010310UNA</t>
  </si>
  <si>
    <t>5 de Mayo</t>
  </si>
  <si>
    <t>S/N</t>
  </si>
  <si>
    <t xml:space="preserve">GASTO EROGADO CON MOTIVO DE servicio automotriz de 20,000 kilómetros a camioneta Kangoo intens, que se encuentra bajo el resguardo del área de Protección Civil </t>
  </si>
  <si>
    <t xml:space="preserve">AUTOMOTRIZ FRANCESA DE PUEBLA S.A. DE C.V. </t>
  </si>
  <si>
    <t>AFP010117E23</t>
  </si>
  <si>
    <t>Via Atlixcayotl</t>
  </si>
  <si>
    <t>Kepler</t>
  </si>
  <si>
    <t xml:space="preserve">GASTO EROGADO CON MOTIVO DE adquisición de cuatro videocamaras mini bala IP, una pieza de NVR 8 megapixeles (4k), canalizacion y montaje de las mismas en Palacio de Justicia </t>
  </si>
  <si>
    <t>SISTEMAS DIGITALES DE INFORMACION S.A. DE C.V.</t>
  </si>
  <si>
    <t>SDI9912161X6</t>
  </si>
  <si>
    <t>15 de Mayo</t>
  </si>
  <si>
    <t>Club de Golf Las Fuentes</t>
  </si>
  <si>
    <t>GASTO EROGADO CON MOTIVO DE renovacion del servicio para operar la plataforma Moodle del Instituto de Especialización Judicial, en la cual se han llevado a cabo los cursos online, el cual feneció el día 16 de mayo de 2021</t>
  </si>
  <si>
    <t xml:space="preserve">GRADO CERO PUBLICIDAD S.A. DE C.V. </t>
  </si>
  <si>
    <t>Jorge Jimenez Cantú</t>
  </si>
  <si>
    <t xml:space="preserve">Atizapan </t>
  </si>
  <si>
    <t>Atizapan</t>
  </si>
  <si>
    <t xml:space="preserve">GASTO EROGADO CON MOTIVO DE suministro de 160,000 litros de agua por medio de pipas para cisternas de Ciudad Judicial, </t>
  </si>
  <si>
    <t>GASTO EROGADO CON MOTIVO DE suministro de 160,000 litros de agua por medio de pipas para cisternas de Ciudad Judicial</t>
  </si>
  <si>
    <t>GASTO EROGADO CON MOTIVO DE servicio de luz eléctrica, del periodo 11 de marzo – 12 de mayo del 2021, correspondiente al Juzgado Civil del Distrito Judicial de Zaragoza.</t>
  </si>
  <si>
    <t>GASTO EROGADO CON MOTIVO DE servicio de luz eléctrica, del periodo 11 de marzo – 12 de mayo del 2021, correspondiente al Juzgado Familiar del Distrito Judicial de Zaragoza.</t>
  </si>
  <si>
    <t xml:space="preserve">GASTO EROGADO CON MOTIVO DE SERVICIO DE difusión y publicidad institucional correspondiente al mes de mayo 2021, </t>
  </si>
  <si>
    <t>GASTO EROGADO CON MOTIVO DE adquisición de agua purificada para diversas áreas del Poder Judicial correspondiente al mes de abril 2021</t>
  </si>
  <si>
    <t>GASTO EROGADO CON MOTIVO DE adquisición de 40 cajas de archivo muerto de medidas especiales para el área de Tesorería y Departamento de Bienes Muebles e Inmuebles</t>
  </si>
  <si>
    <t>GIANELLI</t>
  </si>
  <si>
    <t>ROMANO</t>
  </si>
  <si>
    <t>ROGE490907IQ9</t>
  </si>
  <si>
    <t>Reforma</t>
  </si>
  <si>
    <t>Santa Maria Ixtulco</t>
  </si>
  <si>
    <t>GASTO EROGADO CON MOTIVO DE SERVICIO DE publicación en periódico digital correspondiente al mes de mayo 2021</t>
  </si>
  <si>
    <t>GASTO EROGADO CON MOTIVO DE SERVICIO DE publicación de información institucional correspondiente al mes de marzo 2021.</t>
  </si>
  <si>
    <t>GASTO EROGADO CON MOTIVO DE SERVICIO DE cambio de bomba de tinta, empaques y sellos a duplicador RICOH modelo DX2330, que se encuentra en el almacén de la Dirección de Recursos Materiales</t>
  </si>
  <si>
    <t xml:space="preserve">JOSE MARIA </t>
  </si>
  <si>
    <t xml:space="preserve">CORDOVA </t>
  </si>
  <si>
    <t>MELENDEZ</t>
  </si>
  <si>
    <t>COMM5603198Y2</t>
  </si>
  <si>
    <t xml:space="preserve">Iturbide </t>
  </si>
  <si>
    <t>Santa ana Chiautempan</t>
  </si>
  <si>
    <t>Santa Ana Chuaitempan</t>
  </si>
  <si>
    <t>GASTO EROGADO CON MOTIVO DE SERVICIO DE publicación de información institucional correspondiente al mes de abril 2021.</t>
  </si>
  <si>
    <t>GASTO EROGADO CON MOTIVO DE adquisición de dos sellos de recibido para la Dirección de Tecnologías de la Información y Juzgado Civil y Familiar de Morelos.</t>
  </si>
  <si>
    <t>GASTO EROGADO CON MOTIVO DE adquisición de dos sellos fechadores para Tesorería y Juzgado Tercero Civil de Cuauhtémoc, así como dos sellos oficiales en base de madera para la sala Civil – Familiar y la Dirección de Tecnologías de la Información del Poder Judicial.</t>
  </si>
  <si>
    <t xml:space="preserve">GASTO EROGADO CON MOTIVO DE SERVICIO DE reparación del equipo de aire acondicionado modelo cka-332 iii, serie 9481ck1607-8360 de 3 toneladas que se encuentra en el SITE del edificio denominado “Ciudad Judicial”, </t>
  </si>
  <si>
    <t xml:space="preserve">GASTO EROGADO CON MOTIVO DE servicio de bocadillos y mesa de presentación para 35 personas para firma de convenio “para promover la anticorrupción” con Comisión Ejecutiva del sistema Anticorrupción del Estado de Tlaxcala </t>
  </si>
  <si>
    <t xml:space="preserve">GASTO EROGADO CON MOTIVO DE SERVICIO  DE publicaciones de notas periodísticas en el “RESPLANDOR POLITICO”, </t>
  </si>
  <si>
    <t xml:space="preserve">CONSTANTINA </t>
  </si>
  <si>
    <t xml:space="preserve">GASTO EROGADO CON MOTIVO DE servicio de luz eléctrica, del periodo 22 de marzo – 20 de mayo del 2021, </t>
  </si>
  <si>
    <t>GASTO EROGADO CON MOTIVO DE servicio de luz eléctrica, del periodo 27 de abril – 26 de mayo del 2021, correspondiente a la Casa de Justicia del Distrito Judicial de Morelos.</t>
  </si>
  <si>
    <t>GASTO EROGADO CON MOTIVO DE  servicio de agua potable y alcantarillado para el Juzgado Civil y Familiar del Distrito Judicial de Juárez, correspondiente al periodo marzo - mayo 2021</t>
  </si>
  <si>
    <t>COMISION DE AGUA POTABLE Y ALCANTARILLADO DEL MUNICIPIO DE HUAMANTLA, TLAX.</t>
  </si>
  <si>
    <t>CAP950123L70</t>
  </si>
  <si>
    <t>del pozo</t>
  </si>
  <si>
    <t>Huamantla</t>
  </si>
  <si>
    <t>GASTO EROGADO CON MOTIVO DE adquisición de material especializado (cubrebocas, gel antibacterial y saniticlean) conforme a emergencia sanitaria provocada por el virus sars-cov2, correspondiente al mes de junio 2021</t>
  </si>
  <si>
    <t>GASTO EROGADO CON MOTIVO DE adquisición de tóner y consumibles para diversas áreas del Poder Judicial correspondiente al mes de junio 2021, derivado de la Licitación Pública Nacional PJET/LPN/003-2021</t>
  </si>
  <si>
    <t xml:space="preserve">GASTO EROGADO CON MOTIVO DE PAGO DE renta del mes de junio 2021, correspondiente al Juzgado Familiar del Distrito Judicial de Zaragoza, </t>
  </si>
  <si>
    <t>GASTO EROGADO CON MOTIVO DE PAGO renta correspondiente al mes de junio de 2021 del inmueble que albergara el Juzgado Civil y Familiar del Distrito Judicial de Xicohtencatl</t>
  </si>
  <si>
    <t xml:space="preserve">GUADALUPE </t>
  </si>
  <si>
    <t xml:space="preserve">JUAREZ </t>
  </si>
  <si>
    <t>GASTO EROGADO CON MOTIVO DE servicio de mantenimiento a elevador del recinto denominado “Ciudad Judicial”, correspondiente al mes de mayo 2021</t>
  </si>
  <si>
    <t>GASTO EROGADO CON MOTIVO DE adquisición de agua purificada para diversas áreas del Poder Judicial correspondiente al mes de mayo 2021</t>
  </si>
  <si>
    <t>GASTO EROGADO CON MOTIVO DE SERVICIO DE publicaciones en el periódico digital “385GRADOS” correspondiente al mes de mayo 2021.</t>
  </si>
  <si>
    <t>GASTO EROGADO CON MOTIVO DE servicio administrado de impresión, digitalización y fotocopiado para diversas áreas del Poder Judicial, correspondiente al mes de mayo 2021, derivado de la Licitación Pública Nacional PJET/LPN/010-2021</t>
  </si>
  <si>
    <t>TODO EN TONER S.A DEC.V.</t>
  </si>
  <si>
    <t>TTO980209K5A</t>
  </si>
  <si>
    <t>11 sur</t>
  </si>
  <si>
    <t>Prados Agua Azul</t>
  </si>
  <si>
    <t>GASTO EROGADO CON MOTIVO DE servicio de luz eléctrica, del periodo 28 de abril – 27 de mayo del 2021, correspondiente al Juzgado Civil y familiar del Distrito Judicial de Morelos.</t>
  </si>
  <si>
    <t>GASTO EROGADO CON MOTIVO DE suministro de 10,000 litros de agua por medio de pipas para cisternas del Juzgado de Control y de Juicio Oral del Distrito Judicial de Guridi y Alcocer</t>
  </si>
  <si>
    <t>GASTO EROGADO CON MOTIVO DE suministro de 20,000 litros de agua por medio de pipas para cisternas del Juzgado de Control y de Juicio Oral del Distrito Judicial de Guridi y Alcocer</t>
  </si>
  <si>
    <t>GASTO EROGADO CON MOTIVO DE servicio de seguridad y vigilancia correspondiente al periodo del 01 al 31 de mayo de 2021</t>
  </si>
  <si>
    <t xml:space="preserve">GASTO EROGADO CON MOTIVO DE PAGO DE renta del mes de junio 2021, correspondiente al Juzgado Civil del Distrito Judicial de Zaragoza, </t>
  </si>
  <si>
    <t>GASTO EROGADO CON MOTIVO DE adquisición de material de limpieza para diversas áreas del Poder Judicial, correspondiente al mes de junio de 2021, derivado de la Licitación Publica Nacional PJET/LPN/002-2021</t>
  </si>
  <si>
    <t>GASTO EROGADO CON MOTIVO DE adquisición de material de oficina y papelería para diversas áreas del Poder Judicial, correspondiente al mes de junio del año en curso, derivado de la Licitación Pública nacional PJET/LPN/007-2021</t>
  </si>
  <si>
    <t xml:space="preserve">GASTO EROGADO CON MOTIVO DE SERVICIO DE publicación de convocatoria de Licitación Pública </t>
  </si>
  <si>
    <t>GASTO EROGADO CON MOTIVO DE servicio de luz eléctrica, del periodo 30 de abril – 31 de mayo del 2021</t>
  </si>
  <si>
    <t>GASTO EROGADO CON MOTIVO DE  SERVICIO DE publicación de información institucional correspondiente al mes de mayo 2021</t>
  </si>
  <si>
    <t>GASTO EROGADO CON MOTIVO DE adquisición de material de limpieza para diversas áreas del Poder Judicial, correspondiente al mes de Junio 2021</t>
  </si>
  <si>
    <t>ANSELMO</t>
  </si>
  <si>
    <t xml:space="preserve">BELLO </t>
  </si>
  <si>
    <t>BESA810405S21</t>
  </si>
  <si>
    <t>TACANA</t>
  </si>
  <si>
    <t>B</t>
  </si>
  <si>
    <t>Fraccionamiento vista 3</t>
  </si>
  <si>
    <t>VOLCANES</t>
  </si>
  <si>
    <t>GASTO EROGADO CON MOTIVO DE servicio de jardinería y limpieza  de áreas comunes internas y externas del edificio denominado “Ciudad Judicial” correspondiente al mes de mayo 2021</t>
  </si>
  <si>
    <t>BLANCO SERVICIOS DE LIMPUEZA S.A. DE C.V.</t>
  </si>
  <si>
    <t>GASTO EROGADO CON MOTIVO DE servicio de servidor, internet y troncales, correspondiente al mes de junio de 2021</t>
  </si>
  <si>
    <t>GASTO EROGADO CON MOTIVO DE servicio de conmutador correspondiente al mes de junio de 2021</t>
  </si>
  <si>
    <t>GASTO EROGADO CON MOTIVO DE adquisición de tres máquinas desinfectantes 3 en 1 (toma temperatura, aplica gel antibacterial, aplica sanitizante) para entrada principal del recinto “Ciudad Judicial</t>
  </si>
  <si>
    <t xml:space="preserve">GASTO EROGADO CON MOTIVO DE adquisición de licencia adicional del software denominado “Consultorio Virtual”, mismo que será instalado en el Módulo Medico del Poder Judicial, </t>
  </si>
  <si>
    <t>MARIA AURORA</t>
  </si>
  <si>
    <t>GUTIERREZ</t>
  </si>
  <si>
    <t>DOMINGUEZ</t>
  </si>
  <si>
    <t>GASTO EROGADO CON MOTIVO DE servicio de luz eléctrica, del periodo 05 de abril – 03 de junio del 2021, correspondiente al Juzgado Civil y Familiar de Ocampo.</t>
  </si>
  <si>
    <t>GASTO EROGADO CON MOTIVO DE adquisición y cambio de batería del vehículo AVEO CHEVROLET 2016, que se encuentra bajo el resguardo de Presidencia</t>
  </si>
  <si>
    <t>GASTO EROGADO CON MOTIVO DE servicio de conmutador, correspondiente al mes de febrero de 2018</t>
  </si>
  <si>
    <t>GASTO EROGADO CON MOTIVO DE servicio de telefonía celular.</t>
  </si>
  <si>
    <t>GASTO EROGADO CON MOTIVO DE pago del 30% de anticipo del servicio del Proyecto Sistema Informático Integral de Seguimiento de Expedientes Judiciales, derivado del contrato PJET/AD/011-2021</t>
  </si>
  <si>
    <t xml:space="preserve">BUSINESS INTEGRATION ASSESSORS AND, S.A. DE C.V. </t>
  </si>
  <si>
    <t>BIA110923N64</t>
  </si>
  <si>
    <t>DE BARTOLOME</t>
  </si>
  <si>
    <t>EL CRISTO</t>
  </si>
  <si>
    <t>ATLIXCO</t>
  </si>
  <si>
    <t>GASTO EROGADO CON MOTIVO DE de difusión y publicidad institucional correspondiente al mes de junio 2021</t>
  </si>
  <si>
    <t xml:space="preserve">GASTO EROGADO CON MOTIVO DE reparación de vehículo AVEO 2010, que incluye refacciones y mano de obra, </t>
  </si>
  <si>
    <t>TECNOMOTRIZ ARCOTLAX S.A. DE C.V.</t>
  </si>
  <si>
    <t>TAR011128M55</t>
  </si>
  <si>
    <t>Atempan</t>
  </si>
  <si>
    <t>GASTO EROGADO CON MOTIVO DE servicio de luz eléctrica, del periodo 12 de abril – 10 de junio del 2021, correspondiente al Juzgado Penal del Distrito Judicial de Guridi y Alcocer.</t>
  </si>
  <si>
    <t>GASTO EROGADO CON MOTIVO DE adquisición de dos sellos de notificación para la Contraloría del Poder Judicial, cuatro sellos de Cedula de Notificación para el Juzgado Mercantil y de Oralidad Mercantil del Distrito Judicial de Cuauhtémoc, así como dos sellos oficiales en base de madera y tres sellos de notificación para el Juzgado Primero Civil del Distrito Judicial de Cuauhtémoc</t>
  </si>
  <si>
    <t>GASTO EROGADO CON MOTIVO DE adquisición de tiras reactivas ONE TOUCHE SELECT, 1000 torundas, cinta Micropore y pilas recargables para el Módulo médico del Poder Judicial</t>
  </si>
  <si>
    <t xml:space="preserve">MARIELA </t>
  </si>
  <si>
    <t xml:space="preserve">MUÑOZ </t>
  </si>
  <si>
    <t xml:space="preserve">ROCHA </t>
  </si>
  <si>
    <t>MURM8504289M6</t>
  </si>
  <si>
    <t>Xicotencatl</t>
  </si>
  <si>
    <t xml:space="preserve">GASTO EROGADO CON MOTIVO DE presentación de grupo musical “Salterios de Altzayanca”, en evento del día 17 de junio del presente año en el recinto denominado “Ciudad Judicial”, </t>
  </si>
  <si>
    <t xml:space="preserve">David   </t>
  </si>
  <si>
    <t xml:space="preserve">HERNANDEZ </t>
  </si>
  <si>
    <t>POZOS</t>
  </si>
  <si>
    <t>GASTO EROGADO CON MOTIVO DE publicación en periódico digital correspondiente al mes de junio 2021</t>
  </si>
  <si>
    <t xml:space="preserve">GASTO EROGADO CON MOTIVO DE publicaciones de notas periodísticas en el “RESPLANDOR POLITICO”, </t>
  </si>
  <si>
    <t>GASTO EROGADO CON MOTIVO DE publicación de convocatoria de Licitación Pública Nacional</t>
  </si>
  <si>
    <t>GASTO EROGADO CON MOTIVO DE publicación de aviso a la población en general</t>
  </si>
  <si>
    <t>GASTO EROGADO CON MOTIVO DE servicio de mantenimiento a elevador del recinto denominado “Ciudad Judicial”, correspondiente al mes de junio 2021</t>
  </si>
  <si>
    <t xml:space="preserve">GASTO EROGADO CON MOTIVO DE </t>
  </si>
  <si>
    <t>DAVID</t>
  </si>
  <si>
    <t>GASTO EROGADO CON MOTIVO DE adquisición de dos cables de plug a plug de 20 metros cada uno para audio del salón de usos múltiples</t>
  </si>
  <si>
    <t>GASTO EROGADO CON MOTIVO DE  adquisición de dos adaptadores mini usb TP-LINK para el Centro Estatal de Justicia Alternativa</t>
  </si>
  <si>
    <t>GASTO EROGADO CON MOTIVO DE adquisición de dos llantas GOODYEAR, servicio de alineación y 5 onzas de plomo para el vehículo AVEO que se encuentra bajo el resguardo de Presidencia</t>
  </si>
  <si>
    <t xml:space="preserve">VICTOR MANUEL </t>
  </si>
  <si>
    <t xml:space="preserve">LOPEZ </t>
  </si>
  <si>
    <t>LOHV870215SZ4</t>
  </si>
  <si>
    <t>Moctezuma</t>
  </si>
  <si>
    <t>GASTO EROGADO CON MOTIVO DE publicaciones en el periódico digital “385GRADOS” correspondiente al mes de junio 2021</t>
  </si>
  <si>
    <t>GASTO EROGADO CON MOTIVO DE servicio de bocadillos y mesa de presentación para 50 personas para evento en salón de usos múltiples del día 17 de junio del presente año</t>
  </si>
  <si>
    <t>GASTO EROGADO CON MOTIVO DE adquisición de arreglo floral para evento de firma de convenio de colaboración</t>
  </si>
  <si>
    <t>GASTO EROGADO CON MOTIVO DE adquisición de diverso material para adecuaciones en la Sala de Juicios Orales del Juzgado Mercantil y de Oralidad Mercantil</t>
  </si>
  <si>
    <t xml:space="preserve">MARIO </t>
  </si>
  <si>
    <t>SALAMANCA</t>
  </si>
  <si>
    <t>RUGERIO</t>
  </si>
  <si>
    <t>SARM700119L60</t>
  </si>
  <si>
    <t>DE La Luz</t>
  </si>
  <si>
    <t>Industrial</t>
  </si>
  <si>
    <t xml:space="preserve">SALAMANCA </t>
  </si>
  <si>
    <t xml:space="preserve">RUGERIO </t>
  </si>
  <si>
    <t>GASTO EROGADO POR CONCEPTO DE suministro de 160,000 litros de agua por medio de pipas para cisternas de Ciudad Judicial</t>
  </si>
  <si>
    <t>GASTO EROGADO CON MOTIVO DE adquisición de 4 rollos de paño color guinda de 7 metros cada uno para mesas del salón de usos múltiples</t>
  </si>
  <si>
    <t xml:space="preserve">GASTO EROGADO CON MOTIVO  de 50% de anticipo del monto que ampara el contrato número PJET/LPN/011-2021 referente a la compra de equipos tecnológicos de grabación de audio y video de las salas de audiencias orales número uno del Juzgado de Control y de Juicio Oral del Distrito Judicial de Guridi y Alcocer y las salas uno y dos del Juzgado de Control y de Juicio Oral del Distrito Judicial De Sánchez Piedras  </t>
  </si>
  <si>
    <t>TECNOLOGIAS DE LA INFORMACION AMERICA S.A. DE C.V.</t>
  </si>
  <si>
    <t>TIA050408342</t>
  </si>
  <si>
    <t>Insurgentes</t>
  </si>
  <si>
    <t>Credito Constructor</t>
  </si>
  <si>
    <t>Benito Juarez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</si>
</sst>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Arial"/>
      <family val="2"/>
    </font>
    <font>
      <u/>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14" fontId="0" fillId="3" borderId="0" xfId="0" applyNumberFormat="1" applyFill="1"/>
    <xf numFmtId="16" fontId="0" fillId="3" borderId="0" xfId="0" applyNumberFormat="1" applyFill="1"/>
    <xf numFmtId="0" fontId="0" fillId="5" borderId="0" xfId="0" applyFill="1"/>
    <xf numFmtId="14" fontId="0" fillId="5" borderId="0" xfId="0" applyNumberFormat="1" applyFill="1"/>
    <xf numFmtId="0" fontId="4" fillId="0" borderId="0" xfId="0" applyFont="1"/>
    <xf numFmtId="0" fontId="5" fillId="0" borderId="0" xfId="0" applyFont="1"/>
    <xf numFmtId="0" fontId="0" fillId="0" borderId="0" xfId="0"/>
    <xf numFmtId="2" fontId="0" fillId="0" borderId="0" xfId="1" applyNumberFormat="1" applyFont="1"/>
    <xf numFmtId="2" fontId="0" fillId="3" borderId="0" xfId="1" applyNumberFormat="1" applyFont="1" applyFill="1"/>
    <xf numFmtId="2" fontId="0" fillId="5" borderId="0" xfId="1" applyNumberFormat="1" applyFont="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69"/>
  <sheetViews>
    <sheetView tabSelected="1" topLeftCell="BJ7" workbookViewId="0">
      <selection activeCell="BN36" sqref="BN3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32.77734375" bestFit="1" customWidth="1"/>
    <col min="7" max="7" width="53.5546875" bestFit="1" customWidth="1"/>
    <col min="8" max="8" width="65.88671875" bestFit="1" customWidth="1"/>
    <col min="9" max="9" width="100.44140625" bestFit="1" customWidth="1"/>
    <col min="10" max="10" width="34.44140625" bestFit="1" customWidth="1"/>
    <col min="11" max="11" width="76.33203125" bestFit="1" customWidth="1"/>
    <col min="12" max="12" width="22.5546875" bestFit="1" customWidth="1"/>
    <col min="13" max="13" width="26.21875" bestFit="1" customWidth="1"/>
    <col min="14" max="14" width="28.109375" bestFit="1" customWidth="1"/>
    <col min="15" max="15" width="24.109375" bestFit="1" customWidth="1"/>
    <col min="16" max="16" width="69" bestFit="1" customWidth="1"/>
    <col min="17" max="17" width="70" bestFit="1" customWidth="1"/>
    <col min="18" max="18" width="64.109375" bestFit="1" customWidth="1"/>
    <col min="19" max="19" width="61.44140625" bestFit="1" customWidth="1"/>
    <col min="20" max="20" width="70.88671875" bestFit="1" customWidth="1"/>
    <col min="21" max="21" width="74.88671875" bestFit="1" customWidth="1"/>
    <col min="22" max="22" width="69" bestFit="1" customWidth="1"/>
    <col min="23" max="23" width="65" bestFit="1" customWidth="1"/>
    <col min="24" max="24" width="67" bestFit="1" customWidth="1"/>
    <col min="25" max="25" width="64.109375" bestFit="1" customWidth="1"/>
    <col min="26" max="26" width="77.33203125" bestFit="1" customWidth="1"/>
    <col min="27" max="27" width="73" bestFit="1" customWidth="1"/>
    <col min="28" max="28" width="84" bestFit="1" customWidth="1"/>
    <col min="29" max="29" width="59.109375" bestFit="1" customWidth="1"/>
    <col min="30" max="30" width="59.5546875" bestFit="1" customWidth="1"/>
    <col min="31" max="31" width="62" bestFit="1" customWidth="1"/>
    <col min="32" max="32" width="60.33203125" bestFit="1" customWidth="1"/>
    <col min="33" max="33" width="62.77734375" bestFit="1" customWidth="1"/>
    <col min="34" max="34" width="18.77734375" bestFit="1" customWidth="1"/>
    <col min="35" max="35" width="44.109375" bestFit="1" customWidth="1"/>
    <col min="36" max="36" width="30.33203125" bestFit="1" customWidth="1"/>
    <col min="37" max="37" width="16.5546875" bestFit="1" customWidth="1"/>
    <col min="38" max="38" width="48.33203125" bestFit="1" customWidth="1"/>
    <col min="39" max="39" width="50.44140625" bestFit="1" customWidth="1"/>
    <col min="40" max="40" width="36.77734375" bestFit="1" customWidth="1"/>
    <col min="41" max="41" width="69.77734375" bestFit="1" customWidth="1"/>
    <col min="42" max="42" width="22.88671875" bestFit="1" customWidth="1"/>
    <col min="43" max="43" width="23.33203125" bestFit="1" customWidth="1"/>
    <col min="44" max="44" width="14.44140625" bestFit="1" customWidth="1"/>
    <col min="45" max="45" width="35.33203125" bestFit="1" customWidth="1"/>
    <col min="46" max="46" width="13.5546875" bestFit="1" customWidth="1"/>
    <col min="47" max="47" width="17.109375" bestFit="1" customWidth="1"/>
    <col min="48" max="48" width="85" bestFit="1" customWidth="1"/>
    <col min="49" max="49" width="74.5546875" bestFit="1" customWidth="1"/>
    <col min="50" max="50" width="66.21875" bestFit="1" customWidth="1"/>
    <col min="51" max="51" width="71.44140625" bestFit="1" customWidth="1"/>
    <col min="52" max="52" width="77" bestFit="1" customWidth="1"/>
    <col min="53" max="53" width="27.109375" bestFit="1" customWidth="1"/>
    <col min="54" max="54" width="23.6640625" bestFit="1" customWidth="1"/>
    <col min="55" max="55" width="55.5546875" bestFit="1" customWidth="1"/>
    <col min="56" max="56" width="42.21875" bestFit="1" customWidth="1"/>
    <col min="57" max="57" width="48.77734375" bestFit="1" customWidth="1"/>
    <col min="58" max="58" width="42.33203125" bestFit="1" customWidth="1"/>
    <col min="59" max="59" width="63.44140625" bestFit="1" customWidth="1"/>
    <col min="60" max="60" width="41.6640625" bestFit="1" customWidth="1"/>
    <col min="61" max="61" width="61.6640625" bestFit="1" customWidth="1"/>
    <col min="62" max="62" width="82.5546875" bestFit="1" customWidth="1"/>
    <col min="63" max="63" width="73.21875" bestFit="1" customWidth="1"/>
    <col min="64" max="64" width="17.5546875" bestFit="1" customWidth="1"/>
    <col min="65" max="65" width="20" bestFit="1" customWidth="1"/>
    <col min="66" max="66" width="8" bestFit="1" customWidth="1"/>
  </cols>
  <sheetData>
    <row r="1" spans="1:69" hidden="1" x14ac:dyDescent="0.3">
      <c r="A1" t="s">
        <v>0</v>
      </c>
    </row>
    <row r="2" spans="1:69" x14ac:dyDescent="0.3">
      <c r="A2" s="18" t="s">
        <v>1</v>
      </c>
      <c r="B2" s="19"/>
      <c r="C2" s="19"/>
      <c r="D2" s="18" t="s">
        <v>2</v>
      </c>
      <c r="E2" s="19"/>
      <c r="F2" s="19"/>
      <c r="G2" s="18" t="s">
        <v>3</v>
      </c>
      <c r="H2" s="19"/>
      <c r="I2" s="19"/>
    </row>
    <row r="3" spans="1:69" x14ac:dyDescent="0.3">
      <c r="A3" s="20" t="s">
        <v>4</v>
      </c>
      <c r="B3" s="19"/>
      <c r="C3" s="19"/>
      <c r="D3" s="20" t="s">
        <v>5</v>
      </c>
      <c r="E3" s="19"/>
      <c r="F3" s="19"/>
      <c r="G3" s="20" t="s">
        <v>6</v>
      </c>
      <c r="H3" s="19"/>
      <c r="I3" s="19"/>
    </row>
    <row r="4" spans="1:69"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9"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9" x14ac:dyDescent="0.3">
      <c r="A6" s="18" t="s">
        <v>82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row>
    <row r="7" spans="1:69" ht="27"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9" x14ac:dyDescent="0.3">
      <c r="A8">
        <v>2021</v>
      </c>
      <c r="B8" s="4">
        <v>44287</v>
      </c>
      <c r="C8" s="4">
        <v>44377</v>
      </c>
      <c r="D8" t="s">
        <v>149</v>
      </c>
      <c r="E8" t="s">
        <v>153</v>
      </c>
      <c r="F8" t="s">
        <v>156</v>
      </c>
      <c r="G8">
        <v>242</v>
      </c>
      <c r="H8" t="s">
        <v>288</v>
      </c>
      <c r="J8" s="5" t="s">
        <v>289</v>
      </c>
      <c r="K8">
        <v>242</v>
      </c>
      <c r="O8" t="s">
        <v>290</v>
      </c>
      <c r="P8" t="s">
        <v>291</v>
      </c>
      <c r="Q8" s="5" t="s">
        <v>183</v>
      </c>
      <c r="R8" s="5" t="s">
        <v>292</v>
      </c>
      <c r="S8">
        <v>485</v>
      </c>
      <c r="U8" t="s">
        <v>189</v>
      </c>
      <c r="V8" t="s">
        <v>293</v>
      </c>
      <c r="W8">
        <v>9</v>
      </c>
      <c r="X8" t="s">
        <v>294</v>
      </c>
      <c r="Y8" s="5">
        <v>32</v>
      </c>
      <c r="Z8" s="5" t="s">
        <v>295</v>
      </c>
      <c r="AA8">
        <v>32</v>
      </c>
      <c r="AB8" t="s">
        <v>252</v>
      </c>
      <c r="AC8">
        <v>5349</v>
      </c>
      <c r="AH8" t="s">
        <v>296</v>
      </c>
      <c r="AN8" s="13">
        <v>70142.240000000005</v>
      </c>
      <c r="AO8" s="13">
        <v>81365</v>
      </c>
      <c r="AR8" t="s">
        <v>297</v>
      </c>
      <c r="AS8" t="s">
        <v>298</v>
      </c>
      <c r="AW8" s="4">
        <v>44287</v>
      </c>
      <c r="AX8" s="4">
        <v>44377</v>
      </c>
      <c r="BA8" t="s">
        <v>299</v>
      </c>
      <c r="BC8">
        <v>242</v>
      </c>
      <c r="BD8" t="s">
        <v>255</v>
      </c>
      <c r="BE8">
        <v>242</v>
      </c>
      <c r="BK8" t="s">
        <v>300</v>
      </c>
      <c r="BL8" s="4">
        <v>44381</v>
      </c>
      <c r="BM8" s="4">
        <v>44381</v>
      </c>
      <c r="BN8" t="s">
        <v>301</v>
      </c>
    </row>
    <row r="9" spans="1:69" x14ac:dyDescent="0.3">
      <c r="A9" s="5">
        <v>2021</v>
      </c>
      <c r="B9" s="6">
        <v>44287</v>
      </c>
      <c r="C9" s="6">
        <v>44377</v>
      </c>
      <c r="D9" s="5" t="s">
        <v>149</v>
      </c>
      <c r="E9" s="5" t="s">
        <v>155</v>
      </c>
      <c r="F9" s="5" t="s">
        <v>156</v>
      </c>
      <c r="G9" s="5">
        <v>243</v>
      </c>
      <c r="H9" s="5" t="s">
        <v>288</v>
      </c>
      <c r="I9" s="5"/>
      <c r="J9" s="5" t="s">
        <v>302</v>
      </c>
      <c r="K9" s="5">
        <v>243</v>
      </c>
      <c r="L9" s="5"/>
      <c r="M9" s="5"/>
      <c r="N9" s="5"/>
      <c r="O9" s="5" t="s">
        <v>303</v>
      </c>
      <c r="P9" s="5" t="s">
        <v>304</v>
      </c>
      <c r="Q9" s="5" t="s">
        <v>158</v>
      </c>
      <c r="R9" s="5" t="s">
        <v>305</v>
      </c>
      <c r="S9" s="5" t="s">
        <v>306</v>
      </c>
      <c r="T9" s="5"/>
      <c r="U9" s="5" t="s">
        <v>307</v>
      </c>
      <c r="V9" s="5" t="s">
        <v>308</v>
      </c>
      <c r="W9" s="5">
        <v>1</v>
      </c>
      <c r="X9" s="5" t="s">
        <v>309</v>
      </c>
      <c r="Y9" s="5">
        <v>5</v>
      </c>
      <c r="Z9" s="5" t="s">
        <v>310</v>
      </c>
      <c r="AA9" s="5">
        <v>29</v>
      </c>
      <c r="AB9" s="3" t="s">
        <v>240</v>
      </c>
      <c r="AC9" s="5">
        <v>90450</v>
      </c>
      <c r="AD9" s="5"/>
      <c r="AE9" s="5"/>
      <c r="AF9" s="5"/>
      <c r="AG9" s="5"/>
      <c r="AH9" s="5" t="s">
        <v>296</v>
      </c>
      <c r="AI9" s="5"/>
      <c r="AJ9" s="5"/>
      <c r="AK9" s="5"/>
      <c r="AL9" s="5"/>
      <c r="AM9" s="5"/>
      <c r="AN9" s="14">
        <v>5533.62</v>
      </c>
      <c r="AO9" s="14">
        <v>6419</v>
      </c>
      <c r="AP9" s="5"/>
      <c r="AQ9" s="5"/>
      <c r="AR9" s="5" t="s">
        <v>297</v>
      </c>
      <c r="AS9" s="5" t="s">
        <v>298</v>
      </c>
      <c r="AT9" s="5"/>
      <c r="AU9" s="5"/>
      <c r="AV9" s="5"/>
      <c r="AW9" s="4">
        <v>44287</v>
      </c>
      <c r="AX9" s="4">
        <v>44377</v>
      </c>
      <c r="AY9" s="5"/>
      <c r="AZ9" s="5"/>
      <c r="BA9" s="5" t="s">
        <v>299</v>
      </c>
      <c r="BB9" s="5"/>
      <c r="BC9" s="5">
        <v>243</v>
      </c>
      <c r="BD9" s="3" t="s">
        <v>255</v>
      </c>
      <c r="BE9" s="5">
        <v>243</v>
      </c>
      <c r="BF9" s="5"/>
      <c r="BG9" s="5"/>
      <c r="BH9" s="5"/>
      <c r="BI9" s="5"/>
      <c r="BJ9" s="5"/>
      <c r="BK9" s="5" t="s">
        <v>300</v>
      </c>
      <c r="BL9" s="6">
        <v>44381</v>
      </c>
      <c r="BM9" s="6">
        <v>44381</v>
      </c>
      <c r="BN9" s="5" t="s">
        <v>301</v>
      </c>
      <c r="BO9" s="5"/>
      <c r="BP9" s="5"/>
      <c r="BQ9" s="5"/>
    </row>
    <row r="10" spans="1:69" x14ac:dyDescent="0.3">
      <c r="A10">
        <v>2021</v>
      </c>
      <c r="B10" s="4">
        <v>44287</v>
      </c>
      <c r="C10" s="4">
        <v>44377</v>
      </c>
      <c r="D10" t="s">
        <v>149</v>
      </c>
      <c r="E10" t="s">
        <v>155</v>
      </c>
      <c r="F10" t="s">
        <v>156</v>
      </c>
      <c r="G10">
        <v>244</v>
      </c>
      <c r="H10" t="s">
        <v>288</v>
      </c>
      <c r="J10" s="5" t="s">
        <v>311</v>
      </c>
      <c r="K10">
        <v>244</v>
      </c>
      <c r="O10" t="s">
        <v>312</v>
      </c>
      <c r="P10" t="s">
        <v>313</v>
      </c>
      <c r="Q10" t="s">
        <v>183</v>
      </c>
      <c r="R10" t="s">
        <v>314</v>
      </c>
      <c r="S10">
        <v>164</v>
      </c>
      <c r="U10" t="s">
        <v>189</v>
      </c>
      <c r="V10" t="s">
        <v>315</v>
      </c>
      <c r="W10">
        <v>9</v>
      </c>
      <c r="X10" t="s">
        <v>315</v>
      </c>
      <c r="Y10">
        <v>90150001</v>
      </c>
      <c r="Z10" t="s">
        <v>316</v>
      </c>
      <c r="AA10">
        <v>32</v>
      </c>
      <c r="AB10" t="s">
        <v>252</v>
      </c>
      <c r="AC10">
        <v>6600</v>
      </c>
      <c r="AH10" t="s">
        <v>296</v>
      </c>
      <c r="AN10" s="13">
        <v>126673.27</v>
      </c>
      <c r="AO10" s="13">
        <v>146941</v>
      </c>
      <c r="AR10" t="s">
        <v>297</v>
      </c>
      <c r="AS10" t="s">
        <v>298</v>
      </c>
      <c r="AW10" s="4">
        <v>44287</v>
      </c>
      <c r="AX10" s="4">
        <v>44377</v>
      </c>
      <c r="BA10" t="s">
        <v>299</v>
      </c>
      <c r="BC10">
        <v>244</v>
      </c>
      <c r="BD10" s="3" t="s">
        <v>255</v>
      </c>
      <c r="BE10">
        <v>244</v>
      </c>
      <c r="BK10" t="s">
        <v>300</v>
      </c>
      <c r="BL10" s="4">
        <v>44381</v>
      </c>
      <c r="BM10" s="4">
        <v>44381</v>
      </c>
      <c r="BN10" t="s">
        <v>301</v>
      </c>
    </row>
    <row r="11" spans="1:69" x14ac:dyDescent="0.3">
      <c r="A11">
        <v>2021</v>
      </c>
      <c r="B11" s="4">
        <v>44287</v>
      </c>
      <c r="C11" s="4">
        <v>44377</v>
      </c>
      <c r="D11" t="s">
        <v>149</v>
      </c>
      <c r="E11" t="s">
        <v>155</v>
      </c>
      <c r="F11" t="s">
        <v>156</v>
      </c>
      <c r="G11">
        <v>245</v>
      </c>
      <c r="H11" t="s">
        <v>288</v>
      </c>
      <c r="J11" s="5" t="s">
        <v>317</v>
      </c>
      <c r="K11">
        <v>245</v>
      </c>
      <c r="O11" t="s">
        <v>312</v>
      </c>
      <c r="P11" t="s">
        <v>313</v>
      </c>
      <c r="Q11" t="s">
        <v>183</v>
      </c>
      <c r="R11" t="s">
        <v>314</v>
      </c>
      <c r="S11">
        <v>164</v>
      </c>
      <c r="U11" t="s">
        <v>189</v>
      </c>
      <c r="V11" t="s">
        <v>315</v>
      </c>
      <c r="W11">
        <v>9</v>
      </c>
      <c r="X11" t="s">
        <v>315</v>
      </c>
      <c r="Y11">
        <v>90150001</v>
      </c>
      <c r="Z11" t="s">
        <v>316</v>
      </c>
      <c r="AA11">
        <v>32</v>
      </c>
      <c r="AB11" t="s">
        <v>252</v>
      </c>
      <c r="AC11">
        <v>6600</v>
      </c>
      <c r="AH11" t="s">
        <v>296</v>
      </c>
      <c r="AN11" s="13">
        <v>5265.51</v>
      </c>
      <c r="AO11" s="13">
        <v>6108</v>
      </c>
      <c r="AR11" t="s">
        <v>297</v>
      </c>
      <c r="AS11" t="s">
        <v>298</v>
      </c>
      <c r="AW11" s="4">
        <v>44287</v>
      </c>
      <c r="AX11" s="4">
        <v>44377</v>
      </c>
      <c r="BA11" t="s">
        <v>299</v>
      </c>
      <c r="BC11">
        <v>245</v>
      </c>
      <c r="BD11" s="3" t="s">
        <v>255</v>
      </c>
      <c r="BE11">
        <v>245</v>
      </c>
      <c r="BK11" t="s">
        <v>300</v>
      </c>
      <c r="BL11" s="4">
        <v>44381</v>
      </c>
      <c r="BM11" s="4">
        <v>44381</v>
      </c>
      <c r="BN11" t="s">
        <v>301</v>
      </c>
    </row>
    <row r="12" spans="1:69" x14ac:dyDescent="0.3">
      <c r="A12">
        <v>2021</v>
      </c>
      <c r="B12" s="4">
        <v>44287</v>
      </c>
      <c r="C12" s="4">
        <v>44377</v>
      </c>
      <c r="D12" t="s">
        <v>149</v>
      </c>
      <c r="E12" t="s">
        <v>155</v>
      </c>
      <c r="F12" t="s">
        <v>156</v>
      </c>
      <c r="G12">
        <v>246</v>
      </c>
      <c r="H12" t="s">
        <v>288</v>
      </c>
      <c r="J12" s="5" t="s">
        <v>318</v>
      </c>
      <c r="K12">
        <v>246</v>
      </c>
      <c r="O12" t="s">
        <v>312</v>
      </c>
      <c r="P12" t="s">
        <v>313</v>
      </c>
      <c r="Q12" t="s">
        <v>183</v>
      </c>
      <c r="R12" t="s">
        <v>314</v>
      </c>
      <c r="S12">
        <v>164</v>
      </c>
      <c r="U12" t="s">
        <v>189</v>
      </c>
      <c r="V12" t="s">
        <v>315</v>
      </c>
      <c r="W12">
        <v>9</v>
      </c>
      <c r="X12" t="s">
        <v>315</v>
      </c>
      <c r="Y12">
        <v>90150001</v>
      </c>
      <c r="Z12" t="s">
        <v>316</v>
      </c>
      <c r="AA12">
        <v>32</v>
      </c>
      <c r="AB12" t="s">
        <v>252</v>
      </c>
      <c r="AC12">
        <v>6600</v>
      </c>
      <c r="AH12" t="s">
        <v>296</v>
      </c>
      <c r="AN12" s="13">
        <v>5154.3100000000004</v>
      </c>
      <c r="AO12" s="13">
        <v>5979</v>
      </c>
      <c r="AR12" t="s">
        <v>297</v>
      </c>
      <c r="AS12" t="s">
        <v>298</v>
      </c>
      <c r="AW12" s="4">
        <v>44287</v>
      </c>
      <c r="AX12" s="4">
        <v>44377</v>
      </c>
      <c r="BA12" t="s">
        <v>299</v>
      </c>
      <c r="BC12">
        <v>246</v>
      </c>
      <c r="BD12" s="3" t="s">
        <v>255</v>
      </c>
      <c r="BE12">
        <v>246</v>
      </c>
      <c r="BK12" t="s">
        <v>300</v>
      </c>
      <c r="BL12" s="4">
        <v>44381</v>
      </c>
      <c r="BM12" s="4">
        <v>44381</v>
      </c>
      <c r="BN12" t="s">
        <v>301</v>
      </c>
    </row>
    <row r="13" spans="1:69" x14ac:dyDescent="0.3">
      <c r="A13">
        <v>2021</v>
      </c>
      <c r="B13" s="4">
        <v>44287</v>
      </c>
      <c r="C13" s="4">
        <v>44377</v>
      </c>
      <c r="D13" t="s">
        <v>149</v>
      </c>
      <c r="E13" t="s">
        <v>155</v>
      </c>
      <c r="F13" t="s">
        <v>156</v>
      </c>
      <c r="G13">
        <v>247</v>
      </c>
      <c r="H13" t="s">
        <v>288</v>
      </c>
      <c r="J13" s="5" t="s">
        <v>319</v>
      </c>
      <c r="K13">
        <v>247</v>
      </c>
      <c r="O13" t="s">
        <v>312</v>
      </c>
      <c r="P13" t="s">
        <v>313</v>
      </c>
      <c r="Q13" t="s">
        <v>183</v>
      </c>
      <c r="R13" t="s">
        <v>314</v>
      </c>
      <c r="S13">
        <v>164</v>
      </c>
      <c r="U13" t="s">
        <v>189</v>
      </c>
      <c r="V13" t="s">
        <v>315</v>
      </c>
      <c r="W13">
        <v>9</v>
      </c>
      <c r="X13" t="s">
        <v>315</v>
      </c>
      <c r="Y13">
        <v>90150001</v>
      </c>
      <c r="Z13" t="s">
        <v>316</v>
      </c>
      <c r="AA13">
        <v>32</v>
      </c>
      <c r="AB13" t="s">
        <v>252</v>
      </c>
      <c r="AC13">
        <v>6600</v>
      </c>
      <c r="AH13" t="s">
        <v>296</v>
      </c>
      <c r="AN13" s="13">
        <v>1355.17</v>
      </c>
      <c r="AO13" s="13">
        <v>1572</v>
      </c>
      <c r="AR13" t="s">
        <v>297</v>
      </c>
      <c r="AS13" t="s">
        <v>298</v>
      </c>
      <c r="AW13" s="4">
        <v>44287</v>
      </c>
      <c r="AX13" s="4">
        <v>44377</v>
      </c>
      <c r="BA13" t="s">
        <v>299</v>
      </c>
      <c r="BC13">
        <v>247</v>
      </c>
      <c r="BD13" s="3" t="s">
        <v>255</v>
      </c>
      <c r="BE13">
        <v>247</v>
      </c>
      <c r="BK13" t="s">
        <v>300</v>
      </c>
      <c r="BL13" s="4">
        <v>44381</v>
      </c>
      <c r="BM13" s="4">
        <v>44381</v>
      </c>
      <c r="BN13" t="s">
        <v>301</v>
      </c>
    </row>
    <row r="14" spans="1:69" x14ac:dyDescent="0.3">
      <c r="A14">
        <v>2021</v>
      </c>
      <c r="B14" s="4">
        <v>44287</v>
      </c>
      <c r="C14" s="4">
        <v>44377</v>
      </c>
      <c r="D14" t="s">
        <v>149</v>
      </c>
      <c r="E14" t="s">
        <v>153</v>
      </c>
      <c r="F14" t="s">
        <v>156</v>
      </c>
      <c r="G14">
        <v>248</v>
      </c>
      <c r="H14" t="s">
        <v>288</v>
      </c>
      <c r="J14" s="5" t="s">
        <v>320</v>
      </c>
      <c r="K14">
        <v>248</v>
      </c>
      <c r="L14" t="s">
        <v>321</v>
      </c>
      <c r="M14" t="s">
        <v>322</v>
      </c>
      <c r="N14" t="s">
        <v>323</v>
      </c>
      <c r="P14" s="5" t="s">
        <v>324</v>
      </c>
      <c r="Q14" s="5" t="s">
        <v>164</v>
      </c>
      <c r="R14" s="5" t="s">
        <v>325</v>
      </c>
      <c r="S14">
        <v>1</v>
      </c>
      <c r="U14" t="s">
        <v>189</v>
      </c>
      <c r="V14" t="s">
        <v>326</v>
      </c>
      <c r="W14">
        <v>29</v>
      </c>
      <c r="X14" t="s">
        <v>240</v>
      </c>
      <c r="Y14" s="5">
        <v>29</v>
      </c>
      <c r="Z14" s="5" t="s">
        <v>240</v>
      </c>
      <c r="AA14">
        <v>29</v>
      </c>
      <c r="AB14" t="s">
        <v>240</v>
      </c>
      <c r="AC14">
        <v>90830</v>
      </c>
      <c r="AH14" t="s">
        <v>296</v>
      </c>
      <c r="AN14" s="13">
        <v>8000</v>
      </c>
      <c r="AO14" s="13">
        <v>9280</v>
      </c>
      <c r="AR14" t="s">
        <v>297</v>
      </c>
      <c r="AS14" t="s">
        <v>298</v>
      </c>
      <c r="AW14" s="4">
        <v>44287</v>
      </c>
      <c r="AX14" s="4">
        <v>44377</v>
      </c>
      <c r="BA14" t="s">
        <v>299</v>
      </c>
      <c r="BC14">
        <v>248</v>
      </c>
      <c r="BD14" s="3" t="s">
        <v>255</v>
      </c>
      <c r="BE14">
        <v>248</v>
      </c>
      <c r="BK14" t="s">
        <v>300</v>
      </c>
      <c r="BL14" s="4">
        <v>44381</v>
      </c>
      <c r="BM14" s="4">
        <v>44381</v>
      </c>
      <c r="BN14" t="s">
        <v>301</v>
      </c>
    </row>
    <row r="15" spans="1:69" x14ac:dyDescent="0.3">
      <c r="A15">
        <v>2021</v>
      </c>
      <c r="B15" s="4">
        <v>44287</v>
      </c>
      <c r="C15" s="4">
        <v>44377</v>
      </c>
      <c r="D15" t="s">
        <v>149</v>
      </c>
      <c r="E15" t="s">
        <v>153</v>
      </c>
      <c r="F15" t="s">
        <v>156</v>
      </c>
      <c r="G15">
        <v>249</v>
      </c>
      <c r="H15" t="s">
        <v>288</v>
      </c>
      <c r="J15" s="5" t="s">
        <v>327</v>
      </c>
      <c r="K15">
        <v>249</v>
      </c>
      <c r="L15" t="s">
        <v>321</v>
      </c>
      <c r="M15" t="s">
        <v>322</v>
      </c>
      <c r="N15" t="s">
        <v>323</v>
      </c>
      <c r="P15" s="5" t="s">
        <v>324</v>
      </c>
      <c r="Q15" s="5" t="s">
        <v>164</v>
      </c>
      <c r="R15" s="5" t="s">
        <v>325</v>
      </c>
      <c r="S15">
        <v>1</v>
      </c>
      <c r="U15" t="s">
        <v>189</v>
      </c>
      <c r="V15" t="s">
        <v>326</v>
      </c>
      <c r="W15">
        <v>29</v>
      </c>
      <c r="X15" t="s">
        <v>240</v>
      </c>
      <c r="Y15" s="5">
        <v>29</v>
      </c>
      <c r="Z15" s="5" t="s">
        <v>240</v>
      </c>
      <c r="AA15">
        <v>29</v>
      </c>
      <c r="AB15" t="s">
        <v>240</v>
      </c>
      <c r="AC15">
        <v>90830</v>
      </c>
      <c r="AH15" t="s">
        <v>296</v>
      </c>
      <c r="AN15" s="13">
        <v>1000</v>
      </c>
      <c r="AO15" s="13">
        <v>1160</v>
      </c>
      <c r="AR15" t="s">
        <v>297</v>
      </c>
      <c r="AS15" t="s">
        <v>298</v>
      </c>
      <c r="AW15" s="4">
        <v>44287</v>
      </c>
      <c r="AX15" s="4">
        <v>44377</v>
      </c>
      <c r="BA15" t="s">
        <v>299</v>
      </c>
      <c r="BC15">
        <v>249</v>
      </c>
      <c r="BD15" s="3" t="s">
        <v>255</v>
      </c>
      <c r="BE15">
        <v>249</v>
      </c>
      <c r="BK15" t="s">
        <v>300</v>
      </c>
      <c r="BL15" s="4">
        <v>44381</v>
      </c>
      <c r="BM15" s="4">
        <v>44381</v>
      </c>
      <c r="BN15" t="s">
        <v>301</v>
      </c>
    </row>
    <row r="16" spans="1:69" x14ac:dyDescent="0.3">
      <c r="A16">
        <v>2021</v>
      </c>
      <c r="B16" s="4">
        <v>44287</v>
      </c>
      <c r="C16" s="4">
        <v>44377</v>
      </c>
      <c r="D16" t="s">
        <v>149</v>
      </c>
      <c r="E16" t="s">
        <v>155</v>
      </c>
      <c r="F16" t="s">
        <v>156</v>
      </c>
      <c r="G16">
        <v>250</v>
      </c>
      <c r="H16" t="s">
        <v>288</v>
      </c>
      <c r="J16" s="5" t="s">
        <v>328</v>
      </c>
      <c r="K16">
        <v>250</v>
      </c>
      <c r="O16" t="s">
        <v>329</v>
      </c>
      <c r="P16" s="5" t="s">
        <v>330</v>
      </c>
      <c r="Q16" t="s">
        <v>164</v>
      </c>
      <c r="R16" t="s">
        <v>331</v>
      </c>
      <c r="S16">
        <v>64</v>
      </c>
      <c r="U16" t="s">
        <v>189</v>
      </c>
      <c r="V16" t="s">
        <v>332</v>
      </c>
      <c r="W16">
        <v>1</v>
      </c>
      <c r="X16" t="s">
        <v>333</v>
      </c>
      <c r="Y16">
        <v>144</v>
      </c>
      <c r="Z16" t="s">
        <v>333</v>
      </c>
      <c r="AA16">
        <v>21</v>
      </c>
      <c r="AB16" t="s">
        <v>224</v>
      </c>
      <c r="AC16">
        <v>72228</v>
      </c>
      <c r="AH16" t="s">
        <v>296</v>
      </c>
      <c r="AN16" s="13">
        <v>10344.82</v>
      </c>
      <c r="AO16" s="13">
        <v>12000</v>
      </c>
      <c r="AR16" t="s">
        <v>297</v>
      </c>
      <c r="AS16" t="s">
        <v>298</v>
      </c>
      <c r="AW16" s="4">
        <v>44287</v>
      </c>
      <c r="AX16" s="4">
        <v>44377</v>
      </c>
      <c r="BA16" t="s">
        <v>299</v>
      </c>
      <c r="BC16">
        <v>250</v>
      </c>
      <c r="BD16" s="3" t="s">
        <v>255</v>
      </c>
      <c r="BE16">
        <v>250</v>
      </c>
      <c r="BK16" t="s">
        <v>300</v>
      </c>
      <c r="BL16" s="4">
        <v>44381</v>
      </c>
      <c r="BM16" s="4">
        <v>44381</v>
      </c>
      <c r="BN16" t="s">
        <v>301</v>
      </c>
    </row>
    <row r="17" spans="1:69" x14ac:dyDescent="0.3">
      <c r="A17" s="5">
        <v>2021</v>
      </c>
      <c r="B17" s="6">
        <v>44287</v>
      </c>
      <c r="C17" s="6">
        <v>44377</v>
      </c>
      <c r="D17" s="5" t="s">
        <v>149</v>
      </c>
      <c r="E17" s="5" t="s">
        <v>154</v>
      </c>
      <c r="F17" s="5" t="s">
        <v>156</v>
      </c>
      <c r="G17" s="5">
        <v>251</v>
      </c>
      <c r="H17" s="5" t="s">
        <v>288</v>
      </c>
      <c r="I17" s="5"/>
      <c r="J17" s="5" t="s">
        <v>334</v>
      </c>
      <c r="K17" s="5">
        <v>251</v>
      </c>
      <c r="L17" s="5" t="s">
        <v>335</v>
      </c>
      <c r="M17" s="5" t="s">
        <v>336</v>
      </c>
      <c r="N17" s="5" t="s">
        <v>337</v>
      </c>
      <c r="O17" s="5"/>
      <c r="P17" s="5" t="s">
        <v>338</v>
      </c>
      <c r="Q17" s="5" t="s">
        <v>164</v>
      </c>
      <c r="R17" s="5" t="s">
        <v>339</v>
      </c>
      <c r="S17" s="5">
        <v>6</v>
      </c>
      <c r="T17" s="5"/>
      <c r="U17" s="5" t="s">
        <v>189</v>
      </c>
      <c r="V17" s="5" t="s">
        <v>340</v>
      </c>
      <c r="W17" s="5">
        <v>21</v>
      </c>
      <c r="X17" s="5" t="s">
        <v>224</v>
      </c>
      <c r="Y17" s="5">
        <v>21</v>
      </c>
      <c r="Z17" s="5" t="s">
        <v>224</v>
      </c>
      <c r="AA17" s="5">
        <v>21</v>
      </c>
      <c r="AB17" s="5" t="s">
        <v>224</v>
      </c>
      <c r="AC17" s="5">
        <v>72016</v>
      </c>
      <c r="AD17" s="5"/>
      <c r="AE17" s="5"/>
      <c r="AF17" s="5"/>
      <c r="AG17" s="5"/>
      <c r="AH17" s="5" t="s">
        <v>296</v>
      </c>
      <c r="AI17" s="5"/>
      <c r="AJ17" s="5"/>
      <c r="AK17" s="5"/>
      <c r="AL17" s="5"/>
      <c r="AM17" s="5"/>
      <c r="AN17" s="14">
        <v>25129.31</v>
      </c>
      <c r="AO17" s="14">
        <v>29150</v>
      </c>
      <c r="AP17" s="5"/>
      <c r="AQ17" s="5"/>
      <c r="AR17" s="5" t="s">
        <v>297</v>
      </c>
      <c r="AS17" s="5" t="s">
        <v>298</v>
      </c>
      <c r="AT17" s="5"/>
      <c r="AU17" s="5"/>
      <c r="AV17" s="5"/>
      <c r="AW17" s="4">
        <v>44287</v>
      </c>
      <c r="AX17" s="4">
        <v>44377</v>
      </c>
      <c r="AY17" s="5"/>
      <c r="AZ17" s="5"/>
      <c r="BA17" s="5" t="s">
        <v>299</v>
      </c>
      <c r="BB17" s="5"/>
      <c r="BC17" s="5">
        <v>251</v>
      </c>
      <c r="BD17" s="3" t="s">
        <v>255</v>
      </c>
      <c r="BE17" s="5">
        <v>251</v>
      </c>
      <c r="BF17" s="5"/>
      <c r="BG17" s="5"/>
      <c r="BH17" s="5"/>
      <c r="BI17" s="5"/>
      <c r="BJ17" s="5"/>
      <c r="BK17" s="5" t="s">
        <v>300</v>
      </c>
      <c r="BL17" s="6">
        <v>44381</v>
      </c>
      <c r="BM17" s="6">
        <v>44381</v>
      </c>
      <c r="BN17" s="5" t="s">
        <v>301</v>
      </c>
      <c r="BO17" s="5"/>
      <c r="BP17" s="5"/>
      <c r="BQ17" s="5"/>
    </row>
    <row r="18" spans="1:69" x14ac:dyDescent="0.3">
      <c r="A18">
        <v>2021</v>
      </c>
      <c r="B18" s="4">
        <v>44287</v>
      </c>
      <c r="C18" s="4">
        <v>44377</v>
      </c>
      <c r="D18" t="s">
        <v>149</v>
      </c>
      <c r="E18" t="s">
        <v>155</v>
      </c>
      <c r="F18" t="s">
        <v>156</v>
      </c>
      <c r="G18">
        <v>252</v>
      </c>
      <c r="H18" t="s">
        <v>288</v>
      </c>
      <c r="J18" s="5" t="s">
        <v>341</v>
      </c>
      <c r="K18">
        <v>252</v>
      </c>
      <c r="O18" t="s">
        <v>342</v>
      </c>
      <c r="P18" t="s">
        <v>343</v>
      </c>
      <c r="Q18" s="5" t="s">
        <v>164</v>
      </c>
      <c r="R18" t="s">
        <v>344</v>
      </c>
      <c r="S18">
        <v>15</v>
      </c>
      <c r="U18" s="5" t="s">
        <v>189</v>
      </c>
      <c r="V18" t="s">
        <v>345</v>
      </c>
      <c r="X18" t="s">
        <v>346</v>
      </c>
      <c r="Z18" t="s">
        <v>347</v>
      </c>
      <c r="AA18" t="s">
        <v>348</v>
      </c>
      <c r="AB18" s="5" t="s">
        <v>224</v>
      </c>
      <c r="AH18" t="s">
        <v>296</v>
      </c>
      <c r="AN18" s="13">
        <v>151724.13</v>
      </c>
      <c r="AO18" s="13">
        <v>176000</v>
      </c>
      <c r="AR18" t="s">
        <v>297</v>
      </c>
      <c r="AS18" t="s">
        <v>298</v>
      </c>
      <c r="AW18" s="4">
        <v>44287</v>
      </c>
      <c r="AX18" s="4">
        <v>44377</v>
      </c>
      <c r="BA18" t="s">
        <v>299</v>
      </c>
      <c r="BC18">
        <v>252</v>
      </c>
      <c r="BD18" s="3" t="s">
        <v>255</v>
      </c>
      <c r="BE18">
        <v>252</v>
      </c>
      <c r="BK18" t="s">
        <v>300</v>
      </c>
      <c r="BL18" s="4">
        <v>44381</v>
      </c>
      <c r="BM18" s="4">
        <v>44381</v>
      </c>
      <c r="BN18" t="s">
        <v>301</v>
      </c>
    </row>
    <row r="19" spans="1:69" x14ac:dyDescent="0.3">
      <c r="A19">
        <v>2021</v>
      </c>
      <c r="B19" s="4">
        <v>44287</v>
      </c>
      <c r="C19" s="4">
        <v>44377</v>
      </c>
      <c r="D19" t="s">
        <v>149</v>
      </c>
      <c r="E19" t="s">
        <v>154</v>
      </c>
      <c r="F19" t="s">
        <v>156</v>
      </c>
      <c r="G19">
        <v>253</v>
      </c>
      <c r="H19" t="s">
        <v>288</v>
      </c>
      <c r="J19" s="5" t="s">
        <v>349</v>
      </c>
      <c r="K19">
        <v>253</v>
      </c>
      <c r="L19" t="s">
        <v>350</v>
      </c>
      <c r="M19" t="s">
        <v>351</v>
      </c>
      <c r="N19" t="s">
        <v>352</v>
      </c>
      <c r="P19" t="s">
        <v>353</v>
      </c>
      <c r="Q19" s="5" t="s">
        <v>164</v>
      </c>
      <c r="R19" s="5" t="s">
        <v>243</v>
      </c>
      <c r="S19">
        <v>22</v>
      </c>
      <c r="U19" t="s">
        <v>212</v>
      </c>
      <c r="V19" t="s">
        <v>354</v>
      </c>
      <c r="W19">
        <v>29</v>
      </c>
      <c r="X19" t="s">
        <v>240</v>
      </c>
      <c r="Y19" s="5">
        <v>29</v>
      </c>
      <c r="Z19" s="5" t="s">
        <v>240</v>
      </c>
      <c r="AA19">
        <v>29</v>
      </c>
      <c r="AB19" t="s">
        <v>240</v>
      </c>
      <c r="AC19">
        <v>90740</v>
      </c>
      <c r="AH19" t="s">
        <v>296</v>
      </c>
      <c r="AN19" s="13">
        <v>11422.41</v>
      </c>
      <c r="AO19" s="13">
        <v>13250</v>
      </c>
      <c r="AR19" t="s">
        <v>297</v>
      </c>
      <c r="AS19" t="s">
        <v>298</v>
      </c>
      <c r="AW19" s="4">
        <v>44287</v>
      </c>
      <c r="AX19" s="4">
        <v>44377</v>
      </c>
      <c r="BA19" t="s">
        <v>299</v>
      </c>
      <c r="BC19">
        <v>253</v>
      </c>
      <c r="BD19" s="3" t="s">
        <v>255</v>
      </c>
      <c r="BE19">
        <v>253</v>
      </c>
      <c r="BK19" t="s">
        <v>300</v>
      </c>
      <c r="BL19" s="4">
        <v>44381</v>
      </c>
      <c r="BM19" s="4">
        <v>44381</v>
      </c>
      <c r="BN19" t="s">
        <v>301</v>
      </c>
    </row>
    <row r="20" spans="1:69" x14ac:dyDescent="0.3">
      <c r="A20">
        <v>2021</v>
      </c>
      <c r="B20" s="4">
        <v>44287</v>
      </c>
      <c r="C20" s="4">
        <v>44377</v>
      </c>
      <c r="D20" t="s">
        <v>149</v>
      </c>
      <c r="E20" t="s">
        <v>155</v>
      </c>
      <c r="F20" t="s">
        <v>156</v>
      </c>
      <c r="G20">
        <v>254</v>
      </c>
      <c r="H20" t="s">
        <v>288</v>
      </c>
      <c r="J20" s="5" t="s">
        <v>355</v>
      </c>
      <c r="K20">
        <v>254</v>
      </c>
      <c r="L20" t="s">
        <v>356</v>
      </c>
      <c r="M20" t="s">
        <v>357</v>
      </c>
      <c r="N20" t="s">
        <v>358</v>
      </c>
      <c r="P20" t="s">
        <v>359</v>
      </c>
      <c r="Q20" t="s">
        <v>164</v>
      </c>
      <c r="R20" t="s">
        <v>360</v>
      </c>
      <c r="S20">
        <v>3</v>
      </c>
      <c r="U20" t="s">
        <v>189</v>
      </c>
      <c r="V20" t="s">
        <v>361</v>
      </c>
      <c r="W20">
        <v>1</v>
      </c>
      <c r="X20" t="s">
        <v>240</v>
      </c>
      <c r="Y20">
        <v>33</v>
      </c>
      <c r="Z20" t="s">
        <v>240</v>
      </c>
      <c r="AA20">
        <v>29</v>
      </c>
      <c r="AB20" t="s">
        <v>240</v>
      </c>
      <c r="AC20">
        <v>90114</v>
      </c>
      <c r="AH20" t="s">
        <v>296</v>
      </c>
      <c r="AN20" s="13">
        <v>118321.12</v>
      </c>
      <c r="AO20" s="13">
        <v>137252.5</v>
      </c>
      <c r="AR20" t="s">
        <v>297</v>
      </c>
      <c r="AS20" t="s">
        <v>298</v>
      </c>
      <c r="AW20" s="4">
        <v>44287</v>
      </c>
      <c r="AX20" s="4">
        <v>44377</v>
      </c>
      <c r="BA20" t="s">
        <v>299</v>
      </c>
      <c r="BC20">
        <v>254</v>
      </c>
      <c r="BD20" s="3" t="s">
        <v>255</v>
      </c>
      <c r="BE20">
        <v>254</v>
      </c>
      <c r="BK20" t="s">
        <v>300</v>
      </c>
      <c r="BL20" s="4">
        <v>44381</v>
      </c>
      <c r="BM20" s="4">
        <v>44381</v>
      </c>
      <c r="BN20" t="s">
        <v>301</v>
      </c>
    </row>
    <row r="21" spans="1:69" x14ac:dyDescent="0.3">
      <c r="A21" s="5">
        <v>2021</v>
      </c>
      <c r="B21" s="6">
        <v>44287</v>
      </c>
      <c r="C21" s="6">
        <v>44377</v>
      </c>
      <c r="D21" s="5" t="s">
        <v>149</v>
      </c>
      <c r="E21" s="5" t="s">
        <v>155</v>
      </c>
      <c r="F21" s="5" t="s">
        <v>156</v>
      </c>
      <c r="G21" s="5">
        <v>255</v>
      </c>
      <c r="H21" s="5" t="s">
        <v>288</v>
      </c>
      <c r="I21" s="5"/>
      <c r="J21" s="5" t="s">
        <v>362</v>
      </c>
      <c r="K21" s="5">
        <v>255</v>
      </c>
      <c r="L21" s="5" t="s">
        <v>363</v>
      </c>
      <c r="M21" s="5" t="s">
        <v>364</v>
      </c>
      <c r="N21" s="5" t="s">
        <v>365</v>
      </c>
      <c r="O21" s="5"/>
      <c r="P21" s="5" t="s">
        <v>366</v>
      </c>
      <c r="Q21" s="5" t="s">
        <v>183</v>
      </c>
      <c r="R21" s="5" t="s">
        <v>367</v>
      </c>
      <c r="S21" s="5">
        <v>80</v>
      </c>
      <c r="T21" s="5"/>
      <c r="U21" s="5" t="s">
        <v>189</v>
      </c>
      <c r="V21" s="5" t="s">
        <v>368</v>
      </c>
      <c r="W21" s="5">
        <v>1</v>
      </c>
      <c r="X21" s="5" t="s">
        <v>369</v>
      </c>
      <c r="Y21" s="5">
        <v>15</v>
      </c>
      <c r="Z21" s="5" t="s">
        <v>370</v>
      </c>
      <c r="AA21" s="5">
        <v>29</v>
      </c>
      <c r="AB21" s="3" t="s">
        <v>240</v>
      </c>
      <c r="AC21" s="5">
        <v>90800</v>
      </c>
      <c r="AD21" s="5"/>
      <c r="AE21" s="5"/>
      <c r="AF21" s="5"/>
      <c r="AG21" s="5"/>
      <c r="AH21" s="5" t="s">
        <v>296</v>
      </c>
      <c r="AI21" s="5"/>
      <c r="AJ21" s="5"/>
      <c r="AK21" s="5"/>
      <c r="AL21" s="5"/>
      <c r="AM21" s="5"/>
      <c r="AN21" s="14">
        <v>83255</v>
      </c>
      <c r="AO21" s="14">
        <v>96575.8</v>
      </c>
      <c r="AP21" s="5"/>
      <c r="AQ21" s="5"/>
      <c r="AR21" s="5" t="s">
        <v>297</v>
      </c>
      <c r="AS21" s="5" t="s">
        <v>298</v>
      </c>
      <c r="AT21" s="5"/>
      <c r="AU21" s="5"/>
      <c r="AV21" s="5"/>
      <c r="AW21" s="4">
        <v>44287</v>
      </c>
      <c r="AX21" s="4">
        <v>44377</v>
      </c>
      <c r="AY21" s="5"/>
      <c r="AZ21" s="5"/>
      <c r="BA21" s="5" t="s">
        <v>299</v>
      </c>
      <c r="BB21" s="5"/>
      <c r="BC21" s="5">
        <v>255</v>
      </c>
      <c r="BD21" s="3" t="s">
        <v>255</v>
      </c>
      <c r="BE21" s="5">
        <v>255</v>
      </c>
      <c r="BF21" s="5"/>
      <c r="BG21" s="5"/>
      <c r="BH21" s="5"/>
      <c r="BI21" s="5"/>
      <c r="BJ21" s="5"/>
      <c r="BK21" s="5" t="s">
        <v>300</v>
      </c>
      <c r="BL21" s="6">
        <v>44381</v>
      </c>
      <c r="BM21" s="6">
        <v>44381</v>
      </c>
      <c r="BN21" s="5" t="s">
        <v>301</v>
      </c>
      <c r="BO21" s="5"/>
      <c r="BP21" s="5"/>
      <c r="BQ21" s="5"/>
    </row>
    <row r="22" spans="1:69" x14ac:dyDescent="0.3">
      <c r="A22" s="5">
        <v>2021</v>
      </c>
      <c r="B22" s="6">
        <v>44287</v>
      </c>
      <c r="C22" s="6">
        <v>44377</v>
      </c>
      <c r="D22" s="5" t="s">
        <v>149</v>
      </c>
      <c r="E22" s="5" t="s">
        <v>155</v>
      </c>
      <c r="F22" s="5" t="s">
        <v>156</v>
      </c>
      <c r="G22" s="5">
        <v>256</v>
      </c>
      <c r="H22" s="5" t="s">
        <v>288</v>
      </c>
      <c r="I22" s="5"/>
      <c r="J22" s="5" t="s">
        <v>371</v>
      </c>
      <c r="K22" s="5">
        <v>256</v>
      </c>
      <c r="L22" s="5" t="s">
        <v>372</v>
      </c>
      <c r="M22" s="5" t="s">
        <v>373</v>
      </c>
      <c r="N22" s="5" t="s">
        <v>374</v>
      </c>
      <c r="O22" s="5"/>
      <c r="P22" s="5" t="s">
        <v>375</v>
      </c>
      <c r="Q22" s="5" t="s">
        <v>164</v>
      </c>
      <c r="R22" s="5" t="s">
        <v>376</v>
      </c>
      <c r="S22" s="5" t="s">
        <v>377</v>
      </c>
      <c r="T22" s="5"/>
      <c r="U22" s="5" t="s">
        <v>307</v>
      </c>
      <c r="V22" s="5" t="s">
        <v>378</v>
      </c>
      <c r="W22" s="5">
        <v>1</v>
      </c>
      <c r="X22" s="5" t="s">
        <v>379</v>
      </c>
      <c r="Y22" s="5">
        <v>33</v>
      </c>
      <c r="Z22" s="5" t="s">
        <v>240</v>
      </c>
      <c r="AA22" s="5">
        <v>29</v>
      </c>
      <c r="AB22" s="3" t="s">
        <v>240</v>
      </c>
      <c r="AC22" s="5">
        <v>90090</v>
      </c>
      <c r="AD22" s="5"/>
      <c r="AE22" s="5"/>
      <c r="AF22" s="5"/>
      <c r="AG22" s="5"/>
      <c r="AH22" s="5" t="s">
        <v>296</v>
      </c>
      <c r="AI22" s="5"/>
      <c r="AJ22" s="5"/>
      <c r="AK22" s="5"/>
      <c r="AL22" s="5"/>
      <c r="AM22" s="5"/>
      <c r="AN22" s="14">
        <v>700</v>
      </c>
      <c r="AO22" s="14">
        <v>812</v>
      </c>
      <c r="AP22" s="5"/>
      <c r="AQ22" s="5"/>
      <c r="AR22" s="5" t="s">
        <v>297</v>
      </c>
      <c r="AS22" s="5" t="s">
        <v>298</v>
      </c>
      <c r="AT22" s="5"/>
      <c r="AU22" s="5"/>
      <c r="AV22" s="5"/>
      <c r="AW22" s="4">
        <v>44287</v>
      </c>
      <c r="AX22" s="4">
        <v>44377</v>
      </c>
      <c r="AY22" s="5"/>
      <c r="AZ22" s="5"/>
      <c r="BA22" s="5" t="s">
        <v>299</v>
      </c>
      <c r="BB22" s="5"/>
      <c r="BC22" s="5">
        <v>256</v>
      </c>
      <c r="BD22" s="3" t="s">
        <v>255</v>
      </c>
      <c r="BE22" s="5">
        <v>256</v>
      </c>
      <c r="BF22" s="5"/>
      <c r="BG22" s="5"/>
      <c r="BH22" s="5"/>
      <c r="BI22" s="5"/>
      <c r="BJ22" s="5"/>
      <c r="BK22" s="5" t="s">
        <v>300</v>
      </c>
      <c r="BL22" s="6">
        <v>44381</v>
      </c>
      <c r="BM22" s="6">
        <v>44381</v>
      </c>
      <c r="BN22" s="5" t="s">
        <v>301</v>
      </c>
      <c r="BO22" s="5"/>
      <c r="BP22" s="5"/>
      <c r="BQ22" s="5"/>
    </row>
    <row r="23" spans="1:69" x14ac:dyDescent="0.3">
      <c r="A23">
        <v>2021</v>
      </c>
      <c r="B23" s="4">
        <v>44287</v>
      </c>
      <c r="C23" s="4">
        <v>44377</v>
      </c>
      <c r="D23" t="s">
        <v>149</v>
      </c>
      <c r="E23" t="s">
        <v>153</v>
      </c>
      <c r="F23" t="s">
        <v>156</v>
      </c>
      <c r="G23">
        <v>257</v>
      </c>
      <c r="H23" t="s">
        <v>288</v>
      </c>
      <c r="J23" s="5" t="s">
        <v>380</v>
      </c>
      <c r="K23">
        <v>257</v>
      </c>
      <c r="L23" t="s">
        <v>381</v>
      </c>
      <c r="M23" t="s">
        <v>382</v>
      </c>
      <c r="N23" t="s">
        <v>357</v>
      </c>
      <c r="P23" t="s">
        <v>383</v>
      </c>
      <c r="Q23" t="s">
        <v>158</v>
      </c>
      <c r="R23" t="s">
        <v>384</v>
      </c>
      <c r="S23">
        <v>3</v>
      </c>
      <c r="V23" t="s">
        <v>385</v>
      </c>
      <c r="X23" t="s">
        <v>386</v>
      </c>
      <c r="Y23">
        <v>33</v>
      </c>
      <c r="Z23" t="s">
        <v>386</v>
      </c>
      <c r="AA23">
        <v>29</v>
      </c>
      <c r="AB23" s="3" t="s">
        <v>240</v>
      </c>
      <c r="AC23">
        <v>90160</v>
      </c>
      <c r="AH23" t="s">
        <v>296</v>
      </c>
      <c r="AN23" s="13">
        <v>2700</v>
      </c>
      <c r="AO23" s="13">
        <v>3132</v>
      </c>
      <c r="AR23" t="s">
        <v>297</v>
      </c>
      <c r="AS23" t="s">
        <v>298</v>
      </c>
      <c r="AW23" s="4">
        <v>44287</v>
      </c>
      <c r="AX23" s="4">
        <v>44377</v>
      </c>
      <c r="BA23" t="s">
        <v>299</v>
      </c>
      <c r="BC23">
        <v>257</v>
      </c>
      <c r="BD23" s="3" t="s">
        <v>255</v>
      </c>
      <c r="BE23">
        <v>257</v>
      </c>
      <c r="BK23" t="s">
        <v>300</v>
      </c>
      <c r="BL23" s="4">
        <v>44381</v>
      </c>
      <c r="BM23" s="4">
        <v>44381</v>
      </c>
      <c r="BN23" t="s">
        <v>301</v>
      </c>
    </row>
    <row r="24" spans="1:69" x14ac:dyDescent="0.3">
      <c r="A24" s="5">
        <v>2021</v>
      </c>
      <c r="B24" s="6">
        <v>44287</v>
      </c>
      <c r="C24" s="6">
        <v>44377</v>
      </c>
      <c r="D24" s="5" t="s">
        <v>149</v>
      </c>
      <c r="E24" s="5" t="s">
        <v>155</v>
      </c>
      <c r="F24" s="5" t="s">
        <v>156</v>
      </c>
      <c r="G24" s="5">
        <v>258</v>
      </c>
      <c r="H24" s="5" t="s">
        <v>288</v>
      </c>
      <c r="I24" s="5"/>
      <c r="J24" s="5" t="s">
        <v>387</v>
      </c>
      <c r="K24" s="5">
        <v>258</v>
      </c>
      <c r="L24" s="5"/>
      <c r="M24" s="5"/>
      <c r="N24" s="5"/>
      <c r="O24" s="5" t="s">
        <v>388</v>
      </c>
      <c r="P24" s="5" t="s">
        <v>389</v>
      </c>
      <c r="Q24" s="5" t="s">
        <v>158</v>
      </c>
      <c r="R24" s="5" t="s">
        <v>390</v>
      </c>
      <c r="S24" s="5" t="s">
        <v>391</v>
      </c>
      <c r="T24" s="5"/>
      <c r="U24" s="5"/>
      <c r="V24" s="5"/>
      <c r="W24" s="5">
        <v>1</v>
      </c>
      <c r="X24" s="5" t="s">
        <v>370</v>
      </c>
      <c r="Y24" s="5">
        <v>10</v>
      </c>
      <c r="Z24" s="5" t="s">
        <v>370</v>
      </c>
      <c r="AA24" s="5">
        <v>29</v>
      </c>
      <c r="AB24" s="3" t="s">
        <v>240</v>
      </c>
      <c r="AC24" s="5">
        <v>90800</v>
      </c>
      <c r="AD24" s="5"/>
      <c r="AE24" s="5"/>
      <c r="AF24" s="5"/>
      <c r="AG24" s="5"/>
      <c r="AH24" s="5" t="s">
        <v>296</v>
      </c>
      <c r="AI24" s="5"/>
      <c r="AJ24" s="5"/>
      <c r="AK24" s="5"/>
      <c r="AL24" s="5"/>
      <c r="AM24" s="5"/>
      <c r="AN24" s="14">
        <v>4192.0600000000004</v>
      </c>
      <c r="AO24" s="14">
        <v>4862.79</v>
      </c>
      <c r="AP24" s="5"/>
      <c r="AQ24" s="5"/>
      <c r="AR24" s="5" t="s">
        <v>297</v>
      </c>
      <c r="AS24" s="5" t="s">
        <v>298</v>
      </c>
      <c r="AT24" s="5"/>
      <c r="AU24" s="5"/>
      <c r="AV24" s="5"/>
      <c r="AW24" s="4">
        <v>44287</v>
      </c>
      <c r="AX24" s="4">
        <v>44377</v>
      </c>
      <c r="AY24" s="5"/>
      <c r="AZ24" s="5"/>
      <c r="BA24" s="5" t="s">
        <v>299</v>
      </c>
      <c r="BB24" s="5"/>
      <c r="BC24" s="5">
        <v>258</v>
      </c>
      <c r="BD24" s="3" t="s">
        <v>255</v>
      </c>
      <c r="BE24" s="5">
        <v>258</v>
      </c>
      <c r="BF24" s="5"/>
      <c r="BG24" s="5"/>
      <c r="BH24" s="5"/>
      <c r="BI24" s="5"/>
      <c r="BJ24" s="5"/>
      <c r="BK24" s="5" t="s">
        <v>300</v>
      </c>
      <c r="BL24" s="6">
        <v>44381</v>
      </c>
      <c r="BM24" s="6">
        <v>44381</v>
      </c>
      <c r="BN24" s="5" t="s">
        <v>301</v>
      </c>
      <c r="BO24" s="5"/>
      <c r="BP24" s="5"/>
      <c r="BQ24" s="5"/>
    </row>
    <row r="25" spans="1:69" x14ac:dyDescent="0.3">
      <c r="A25" s="5">
        <v>2021</v>
      </c>
      <c r="B25" s="6">
        <v>44287</v>
      </c>
      <c r="C25" s="6">
        <v>44377</v>
      </c>
      <c r="D25" s="5" t="s">
        <v>149</v>
      </c>
      <c r="E25" s="5" t="s">
        <v>153</v>
      </c>
      <c r="F25" s="5" t="s">
        <v>156</v>
      </c>
      <c r="G25" s="5">
        <v>259</v>
      </c>
      <c r="H25" s="5" t="s">
        <v>288</v>
      </c>
      <c r="I25" s="5"/>
      <c r="J25" s="5" t="s">
        <v>392</v>
      </c>
      <c r="K25" s="5">
        <v>259</v>
      </c>
      <c r="L25" s="5"/>
      <c r="M25" s="5"/>
      <c r="N25" s="5"/>
      <c r="O25" s="5" t="s">
        <v>393</v>
      </c>
      <c r="P25" s="5" t="s">
        <v>394</v>
      </c>
      <c r="Q25" s="5" t="s">
        <v>164</v>
      </c>
      <c r="R25" s="5" t="s">
        <v>395</v>
      </c>
      <c r="S25" s="5">
        <v>250</v>
      </c>
      <c r="T25" s="5"/>
      <c r="U25" s="5" t="s">
        <v>189</v>
      </c>
      <c r="V25" s="5" t="s">
        <v>396</v>
      </c>
      <c r="W25" s="5"/>
      <c r="X25" s="5" t="s">
        <v>397</v>
      </c>
      <c r="Y25" s="5"/>
      <c r="Z25" s="5" t="s">
        <v>397</v>
      </c>
      <c r="AA25" s="5"/>
      <c r="AB25" s="3" t="s">
        <v>250</v>
      </c>
      <c r="AC25" s="5"/>
      <c r="AD25" s="5"/>
      <c r="AE25" s="5"/>
      <c r="AF25" s="5"/>
      <c r="AG25" s="5"/>
      <c r="AH25" s="5" t="s">
        <v>296</v>
      </c>
      <c r="AI25" s="5"/>
      <c r="AJ25" s="5"/>
      <c r="AK25" s="5"/>
      <c r="AL25" s="5"/>
      <c r="AM25" s="5"/>
      <c r="AN25" s="14">
        <v>4390.3599999999997</v>
      </c>
      <c r="AO25" s="14">
        <v>5092.82</v>
      </c>
      <c r="AP25" s="5"/>
      <c r="AQ25" s="5"/>
      <c r="AR25" s="5" t="s">
        <v>297</v>
      </c>
      <c r="AS25" s="5" t="s">
        <v>298</v>
      </c>
      <c r="AT25" s="5"/>
      <c r="AU25" s="5"/>
      <c r="AV25" s="5"/>
      <c r="AW25" s="4">
        <v>44287</v>
      </c>
      <c r="AX25" s="4">
        <v>44377</v>
      </c>
      <c r="AY25" s="5"/>
      <c r="AZ25" s="5"/>
      <c r="BA25" s="5" t="s">
        <v>299</v>
      </c>
      <c r="BB25" s="5"/>
      <c r="BC25" s="5">
        <v>259</v>
      </c>
      <c r="BD25" s="3" t="s">
        <v>255</v>
      </c>
      <c r="BE25" s="5">
        <v>259</v>
      </c>
      <c r="BF25" s="5"/>
      <c r="BG25" s="5"/>
      <c r="BH25" s="5"/>
      <c r="BI25" s="5"/>
      <c r="BJ25" s="5"/>
      <c r="BK25" s="5" t="s">
        <v>300</v>
      </c>
      <c r="BL25" s="6">
        <v>44381</v>
      </c>
      <c r="BM25" s="6">
        <v>44381</v>
      </c>
      <c r="BN25" s="5" t="s">
        <v>301</v>
      </c>
      <c r="BO25" s="5"/>
      <c r="BP25" s="5"/>
      <c r="BQ25" s="5"/>
    </row>
    <row r="26" spans="1:69" x14ac:dyDescent="0.3">
      <c r="A26" s="5">
        <v>2021</v>
      </c>
      <c r="B26" s="6">
        <v>44287</v>
      </c>
      <c r="C26" s="6">
        <v>44377</v>
      </c>
      <c r="D26" s="5" t="s">
        <v>149</v>
      </c>
      <c r="E26" s="5" t="s">
        <v>155</v>
      </c>
      <c r="F26" s="5" t="s">
        <v>156</v>
      </c>
      <c r="G26" s="5">
        <v>260</v>
      </c>
      <c r="H26" s="5" t="s">
        <v>288</v>
      </c>
      <c r="I26" s="5"/>
      <c r="J26" s="5" t="s">
        <v>398</v>
      </c>
      <c r="K26" s="5">
        <v>260</v>
      </c>
      <c r="L26" s="5" t="s">
        <v>399</v>
      </c>
      <c r="M26" s="5" t="s">
        <v>400</v>
      </c>
      <c r="N26" s="5" t="s">
        <v>401</v>
      </c>
      <c r="O26" s="5"/>
      <c r="P26" s="5" t="s">
        <v>402</v>
      </c>
      <c r="Q26" s="5" t="s">
        <v>164</v>
      </c>
      <c r="R26" s="5" t="s">
        <v>403</v>
      </c>
      <c r="S26" s="5">
        <v>8</v>
      </c>
      <c r="T26" s="5"/>
      <c r="U26" s="5" t="s">
        <v>189</v>
      </c>
      <c r="V26" s="5" t="s">
        <v>404</v>
      </c>
      <c r="W26" s="5"/>
      <c r="X26" s="5" t="s">
        <v>240</v>
      </c>
      <c r="Y26" s="5"/>
      <c r="Z26" s="5" t="s">
        <v>240</v>
      </c>
      <c r="AA26" s="5">
        <v>29</v>
      </c>
      <c r="AB26" s="5" t="s">
        <v>240</v>
      </c>
      <c r="AC26" s="5">
        <v>90110</v>
      </c>
      <c r="AD26" s="5"/>
      <c r="AE26" s="5"/>
      <c r="AF26" s="5"/>
      <c r="AG26" s="5"/>
      <c r="AH26" s="5" t="s">
        <v>296</v>
      </c>
      <c r="AI26" s="5"/>
      <c r="AJ26" s="5"/>
      <c r="AK26" s="5"/>
      <c r="AL26" s="5"/>
      <c r="AM26" s="5"/>
      <c r="AN26" s="14">
        <v>7000</v>
      </c>
      <c r="AO26" s="14">
        <v>8120</v>
      </c>
      <c r="AP26" s="5"/>
      <c r="AQ26" s="5"/>
      <c r="AR26" s="5" t="s">
        <v>297</v>
      </c>
      <c r="AS26" s="5" t="s">
        <v>298</v>
      </c>
      <c r="AT26" s="5"/>
      <c r="AU26" s="5"/>
      <c r="AV26" s="5"/>
      <c r="AW26" s="4">
        <v>44287</v>
      </c>
      <c r="AX26" s="4">
        <v>44377</v>
      </c>
      <c r="AY26" s="5"/>
      <c r="AZ26" s="5"/>
      <c r="BA26" s="5" t="s">
        <v>299</v>
      </c>
      <c r="BB26" s="5"/>
      <c r="BC26" s="5">
        <v>260</v>
      </c>
      <c r="BD26" s="3" t="s">
        <v>255</v>
      </c>
      <c r="BE26" s="5">
        <v>260</v>
      </c>
      <c r="BF26" s="5"/>
      <c r="BG26" s="5"/>
      <c r="BH26" s="5"/>
      <c r="BI26" s="5"/>
      <c r="BJ26" s="5"/>
      <c r="BK26" s="5" t="s">
        <v>300</v>
      </c>
      <c r="BL26" s="6">
        <v>44381</v>
      </c>
      <c r="BM26" s="6">
        <v>44381</v>
      </c>
      <c r="BN26" s="5" t="s">
        <v>301</v>
      </c>
      <c r="BO26" s="5"/>
      <c r="BP26" s="5"/>
      <c r="BQ26" s="5"/>
    </row>
    <row r="27" spans="1:69" x14ac:dyDescent="0.3">
      <c r="A27" s="5">
        <v>2021</v>
      </c>
      <c r="B27" s="6">
        <v>44287</v>
      </c>
      <c r="C27" s="6">
        <v>44377</v>
      </c>
      <c r="D27" s="5" t="s">
        <v>149</v>
      </c>
      <c r="E27" s="5" t="s">
        <v>155</v>
      </c>
      <c r="F27" s="5" t="s">
        <v>156</v>
      </c>
      <c r="G27" s="5">
        <v>261</v>
      </c>
      <c r="H27" s="5" t="s">
        <v>288</v>
      </c>
      <c r="I27" s="5"/>
      <c r="J27" s="5" t="s">
        <v>405</v>
      </c>
      <c r="K27" s="5">
        <v>261</v>
      </c>
      <c r="L27" s="5"/>
      <c r="M27" s="5"/>
      <c r="N27" s="5"/>
      <c r="O27" s="5" t="s">
        <v>406</v>
      </c>
      <c r="P27" s="5" t="s">
        <v>407</v>
      </c>
      <c r="Q27" s="5" t="s">
        <v>408</v>
      </c>
      <c r="R27" s="5" t="s">
        <v>409</v>
      </c>
      <c r="S27" s="5">
        <v>56</v>
      </c>
      <c r="T27" s="5"/>
      <c r="U27" s="5" t="s">
        <v>189</v>
      </c>
      <c r="V27" s="5" t="s">
        <v>410</v>
      </c>
      <c r="W27" s="5">
        <v>1</v>
      </c>
      <c r="X27" s="5" t="s">
        <v>310</v>
      </c>
      <c r="Y27" s="5">
        <v>5</v>
      </c>
      <c r="Z27" s="5" t="s">
        <v>310</v>
      </c>
      <c r="AA27" s="5">
        <v>29</v>
      </c>
      <c r="AB27" s="5" t="s">
        <v>240</v>
      </c>
      <c r="AC27" s="5">
        <v>90300</v>
      </c>
      <c r="AD27" s="5"/>
      <c r="AE27" s="5"/>
      <c r="AF27" s="5"/>
      <c r="AG27" s="5"/>
      <c r="AH27" s="5" t="s">
        <v>296</v>
      </c>
      <c r="AI27" s="5"/>
      <c r="AJ27" s="5"/>
      <c r="AK27" s="5"/>
      <c r="AL27" s="5"/>
      <c r="AM27" s="5"/>
      <c r="AN27" s="14">
        <v>69189.39</v>
      </c>
      <c r="AO27" s="14">
        <v>80259.7</v>
      </c>
      <c r="AP27" s="5"/>
      <c r="AQ27" s="5"/>
      <c r="AR27" s="5" t="s">
        <v>297</v>
      </c>
      <c r="AS27" s="5" t="s">
        <v>298</v>
      </c>
      <c r="AT27" s="5"/>
      <c r="AU27" s="5"/>
      <c r="AV27" s="5"/>
      <c r="AW27" s="4">
        <v>44287</v>
      </c>
      <c r="AX27" s="4">
        <v>44377</v>
      </c>
      <c r="AY27" s="5"/>
      <c r="AZ27" s="5"/>
      <c r="BA27" s="5" t="s">
        <v>299</v>
      </c>
      <c r="BB27" s="5"/>
      <c r="BC27" s="5">
        <v>261</v>
      </c>
      <c r="BD27" s="3" t="s">
        <v>255</v>
      </c>
      <c r="BE27" s="5">
        <v>261</v>
      </c>
      <c r="BF27" s="5"/>
      <c r="BG27" s="5"/>
      <c r="BH27" s="5"/>
      <c r="BI27" s="5"/>
      <c r="BJ27" s="5"/>
      <c r="BK27" s="5" t="s">
        <v>300</v>
      </c>
      <c r="BL27" s="6">
        <v>44381</v>
      </c>
      <c r="BM27" s="6">
        <v>44381</v>
      </c>
      <c r="BN27" s="5" t="s">
        <v>301</v>
      </c>
      <c r="BO27" s="5"/>
      <c r="BP27" s="5"/>
      <c r="BQ27" s="5"/>
    </row>
    <row r="28" spans="1:69" x14ac:dyDescent="0.3">
      <c r="A28">
        <v>2021</v>
      </c>
      <c r="B28" s="4">
        <v>44287</v>
      </c>
      <c r="C28" s="4">
        <v>44377</v>
      </c>
      <c r="D28" t="s">
        <v>149</v>
      </c>
      <c r="E28" t="s">
        <v>155</v>
      </c>
      <c r="F28" t="s">
        <v>156</v>
      </c>
      <c r="G28">
        <v>262</v>
      </c>
      <c r="H28" t="s">
        <v>288</v>
      </c>
      <c r="J28" s="5" t="s">
        <v>411</v>
      </c>
      <c r="K28">
        <v>262</v>
      </c>
      <c r="O28" t="s">
        <v>412</v>
      </c>
      <c r="P28" s="5" t="s">
        <v>413</v>
      </c>
      <c r="Q28" s="5" t="s">
        <v>183</v>
      </c>
      <c r="R28" s="5" t="s">
        <v>414</v>
      </c>
      <c r="S28">
        <v>190</v>
      </c>
      <c r="U28" t="s">
        <v>189</v>
      </c>
      <c r="V28" t="s">
        <v>415</v>
      </c>
      <c r="W28">
        <v>32</v>
      </c>
      <c r="X28" t="s">
        <v>416</v>
      </c>
      <c r="Y28" s="5">
        <v>32</v>
      </c>
      <c r="Z28" s="5" t="s">
        <v>417</v>
      </c>
      <c r="AA28">
        <v>32</v>
      </c>
      <c r="AB28" t="s">
        <v>252</v>
      </c>
      <c r="AC28">
        <v>6599</v>
      </c>
      <c r="AH28" t="s">
        <v>296</v>
      </c>
      <c r="AN28" s="13">
        <v>129931.26</v>
      </c>
      <c r="AO28" s="13">
        <v>150720.26999999999</v>
      </c>
      <c r="AR28" t="s">
        <v>297</v>
      </c>
      <c r="AS28" t="s">
        <v>298</v>
      </c>
      <c r="AW28" s="4">
        <v>44287</v>
      </c>
      <c r="AX28" s="4">
        <v>44377</v>
      </c>
      <c r="BA28" t="s">
        <v>299</v>
      </c>
      <c r="BC28">
        <v>262</v>
      </c>
      <c r="BD28" s="3" t="s">
        <v>255</v>
      </c>
      <c r="BE28">
        <v>262</v>
      </c>
      <c r="BK28" t="s">
        <v>300</v>
      </c>
      <c r="BL28" s="4">
        <v>44381</v>
      </c>
      <c r="BM28" s="4">
        <v>44381</v>
      </c>
      <c r="BN28" t="s">
        <v>301</v>
      </c>
    </row>
    <row r="29" spans="1:69" x14ac:dyDescent="0.3">
      <c r="A29">
        <v>2021</v>
      </c>
      <c r="B29" s="4">
        <v>44287</v>
      </c>
      <c r="C29" s="4">
        <v>44377</v>
      </c>
      <c r="D29" t="s">
        <v>149</v>
      </c>
      <c r="E29" t="s">
        <v>155</v>
      </c>
      <c r="F29" t="s">
        <v>156</v>
      </c>
      <c r="G29">
        <v>263</v>
      </c>
      <c r="H29" t="s">
        <v>288</v>
      </c>
      <c r="J29" s="5" t="s">
        <v>418</v>
      </c>
      <c r="K29">
        <v>263</v>
      </c>
      <c r="O29" t="s">
        <v>412</v>
      </c>
      <c r="P29" s="5" t="s">
        <v>413</v>
      </c>
      <c r="Q29" s="5" t="s">
        <v>183</v>
      </c>
      <c r="R29" s="5" t="s">
        <v>414</v>
      </c>
      <c r="S29">
        <v>190</v>
      </c>
      <c r="U29" t="s">
        <v>189</v>
      </c>
      <c r="V29" t="s">
        <v>415</v>
      </c>
      <c r="W29">
        <v>32</v>
      </c>
      <c r="X29" t="s">
        <v>416</v>
      </c>
      <c r="Y29" s="5">
        <v>32</v>
      </c>
      <c r="Z29" s="5" t="s">
        <v>417</v>
      </c>
      <c r="AA29">
        <v>32</v>
      </c>
      <c r="AB29" t="s">
        <v>252</v>
      </c>
      <c r="AC29">
        <v>6599</v>
      </c>
      <c r="AH29" t="s">
        <v>296</v>
      </c>
      <c r="AN29" s="13">
        <v>51751.78</v>
      </c>
      <c r="AO29" s="13">
        <v>60032.07</v>
      </c>
      <c r="AR29" t="s">
        <v>297</v>
      </c>
      <c r="AS29" t="s">
        <v>298</v>
      </c>
      <c r="AW29" s="4">
        <v>44287</v>
      </c>
      <c r="AX29" s="4">
        <v>44377</v>
      </c>
      <c r="BA29" t="s">
        <v>299</v>
      </c>
      <c r="BC29">
        <v>263</v>
      </c>
      <c r="BD29" s="3" t="s">
        <v>255</v>
      </c>
      <c r="BE29">
        <v>263</v>
      </c>
      <c r="BK29" t="s">
        <v>300</v>
      </c>
      <c r="BL29" s="4">
        <v>44381</v>
      </c>
      <c r="BM29" s="4">
        <v>44381</v>
      </c>
      <c r="BN29" t="s">
        <v>301</v>
      </c>
    </row>
    <row r="30" spans="1:69" x14ac:dyDescent="0.3">
      <c r="A30">
        <v>2021</v>
      </c>
      <c r="B30" s="4">
        <v>44287</v>
      </c>
      <c r="C30" s="4">
        <v>44377</v>
      </c>
      <c r="D30" t="s">
        <v>149</v>
      </c>
      <c r="E30" t="s">
        <v>155</v>
      </c>
      <c r="F30" t="s">
        <v>156</v>
      </c>
      <c r="G30">
        <v>264</v>
      </c>
      <c r="H30" t="s">
        <v>288</v>
      </c>
      <c r="J30" s="5" t="s">
        <v>419</v>
      </c>
      <c r="K30">
        <v>264</v>
      </c>
      <c r="O30" t="s">
        <v>312</v>
      </c>
      <c r="P30" t="s">
        <v>313</v>
      </c>
      <c r="Q30" t="s">
        <v>183</v>
      </c>
      <c r="R30" t="s">
        <v>314</v>
      </c>
      <c r="S30">
        <v>164</v>
      </c>
      <c r="U30" t="s">
        <v>189</v>
      </c>
      <c r="V30" t="s">
        <v>315</v>
      </c>
      <c r="W30">
        <v>9</v>
      </c>
      <c r="X30" t="s">
        <v>315</v>
      </c>
      <c r="Y30">
        <v>90150001</v>
      </c>
      <c r="Z30" t="s">
        <v>316</v>
      </c>
      <c r="AA30">
        <v>32</v>
      </c>
      <c r="AB30" t="s">
        <v>252</v>
      </c>
      <c r="AC30">
        <v>6600</v>
      </c>
      <c r="AH30" t="s">
        <v>296</v>
      </c>
      <c r="AN30" s="13">
        <v>99.137</v>
      </c>
      <c r="AO30" s="13">
        <v>115</v>
      </c>
      <c r="AR30" t="s">
        <v>297</v>
      </c>
      <c r="AS30" t="s">
        <v>298</v>
      </c>
      <c r="AW30" s="4">
        <v>44287</v>
      </c>
      <c r="AX30" s="4">
        <v>44377</v>
      </c>
      <c r="BA30" t="s">
        <v>299</v>
      </c>
      <c r="BC30">
        <v>264</v>
      </c>
      <c r="BD30" s="3" t="s">
        <v>255</v>
      </c>
      <c r="BE30">
        <v>264</v>
      </c>
      <c r="BK30" t="s">
        <v>300</v>
      </c>
      <c r="BL30" s="4">
        <v>44381</v>
      </c>
      <c r="BM30" s="4">
        <v>44381</v>
      </c>
      <c r="BN30" t="s">
        <v>301</v>
      </c>
    </row>
    <row r="31" spans="1:69" x14ac:dyDescent="0.3">
      <c r="A31">
        <v>2021</v>
      </c>
      <c r="B31" s="4">
        <v>44287</v>
      </c>
      <c r="C31" s="4">
        <v>44377</v>
      </c>
      <c r="D31" t="s">
        <v>149</v>
      </c>
      <c r="E31" t="s">
        <v>153</v>
      </c>
      <c r="F31" t="s">
        <v>156</v>
      </c>
      <c r="G31">
        <v>265</v>
      </c>
      <c r="H31" t="s">
        <v>288</v>
      </c>
      <c r="J31" s="5" t="s">
        <v>420</v>
      </c>
      <c r="K31">
        <v>265</v>
      </c>
      <c r="O31" t="s">
        <v>421</v>
      </c>
      <c r="P31" t="s">
        <v>422</v>
      </c>
      <c r="Q31" t="s">
        <v>158</v>
      </c>
      <c r="R31" s="5" t="s">
        <v>423</v>
      </c>
      <c r="S31">
        <v>9</v>
      </c>
      <c r="U31" t="s">
        <v>189</v>
      </c>
      <c r="V31" t="s">
        <v>424</v>
      </c>
      <c r="W31">
        <v>29</v>
      </c>
      <c r="X31" t="s">
        <v>240</v>
      </c>
      <c r="Y31" s="5">
        <v>29</v>
      </c>
      <c r="Z31" s="5" t="s">
        <v>240</v>
      </c>
      <c r="AA31">
        <v>29</v>
      </c>
      <c r="AB31" t="s">
        <v>240</v>
      </c>
      <c r="AC31">
        <v>90600</v>
      </c>
      <c r="AH31" t="s">
        <v>296</v>
      </c>
      <c r="AN31" s="13">
        <v>25834</v>
      </c>
      <c r="AO31" s="13">
        <v>29967.439999999999</v>
      </c>
      <c r="AR31" t="s">
        <v>297</v>
      </c>
      <c r="AS31" t="s">
        <v>298</v>
      </c>
      <c r="AW31" s="4">
        <v>44287</v>
      </c>
      <c r="AX31" s="4">
        <v>44377</v>
      </c>
      <c r="BA31" t="s">
        <v>299</v>
      </c>
      <c r="BC31">
        <v>265</v>
      </c>
      <c r="BD31" s="3" t="s">
        <v>255</v>
      </c>
      <c r="BE31">
        <v>265</v>
      </c>
      <c r="BK31" t="s">
        <v>300</v>
      </c>
      <c r="BL31" s="4">
        <v>44381</v>
      </c>
      <c r="BM31" s="4">
        <v>44381</v>
      </c>
      <c r="BN31" t="s">
        <v>301</v>
      </c>
    </row>
    <row r="32" spans="1:69" x14ac:dyDescent="0.3">
      <c r="A32">
        <v>2021</v>
      </c>
      <c r="B32" s="4">
        <v>44287</v>
      </c>
      <c r="C32" s="4">
        <v>44377</v>
      </c>
      <c r="D32" t="s">
        <v>149</v>
      </c>
      <c r="E32" t="s">
        <v>153</v>
      </c>
      <c r="F32" t="s">
        <v>156</v>
      </c>
      <c r="G32">
        <v>266</v>
      </c>
      <c r="H32" t="s">
        <v>288</v>
      </c>
      <c r="J32" s="5" t="s">
        <v>425</v>
      </c>
      <c r="K32">
        <v>266</v>
      </c>
      <c r="L32" t="s">
        <v>426</v>
      </c>
      <c r="M32" t="s">
        <v>427</v>
      </c>
      <c r="N32" t="s">
        <v>428</v>
      </c>
      <c r="P32" t="s">
        <v>429</v>
      </c>
      <c r="Q32" s="5" t="s">
        <v>164</v>
      </c>
      <c r="R32" s="5" t="s">
        <v>430</v>
      </c>
      <c r="S32">
        <v>23</v>
      </c>
      <c r="U32" t="s">
        <v>189</v>
      </c>
      <c r="V32" t="s">
        <v>431</v>
      </c>
      <c r="X32" t="s">
        <v>432</v>
      </c>
      <c r="Y32" s="5">
        <v>33</v>
      </c>
      <c r="Z32" s="5" t="s">
        <v>240</v>
      </c>
      <c r="AA32">
        <v>29</v>
      </c>
      <c r="AB32" t="s">
        <v>240</v>
      </c>
      <c r="AC32">
        <v>90000</v>
      </c>
      <c r="AH32" t="s">
        <v>296</v>
      </c>
      <c r="AN32" s="13">
        <v>175</v>
      </c>
      <c r="AO32" s="13">
        <v>203</v>
      </c>
      <c r="AR32" t="s">
        <v>297</v>
      </c>
      <c r="AS32" t="s">
        <v>298</v>
      </c>
      <c r="AW32" s="4">
        <v>44287</v>
      </c>
      <c r="AX32" s="4">
        <v>44377</v>
      </c>
      <c r="BA32" t="s">
        <v>299</v>
      </c>
      <c r="BC32">
        <v>266</v>
      </c>
      <c r="BD32" s="3" t="s">
        <v>255</v>
      </c>
      <c r="BE32">
        <v>266</v>
      </c>
      <c r="BK32" t="s">
        <v>300</v>
      </c>
      <c r="BL32" s="4">
        <v>44381</v>
      </c>
      <c r="BM32" s="4">
        <v>44381</v>
      </c>
      <c r="BN32" t="s">
        <v>301</v>
      </c>
    </row>
    <row r="33" spans="1:69" x14ac:dyDescent="0.3">
      <c r="A33" s="5">
        <v>2021</v>
      </c>
      <c r="B33" s="6">
        <v>44287</v>
      </c>
      <c r="C33" s="6">
        <v>44377</v>
      </c>
      <c r="D33" s="5" t="s">
        <v>149</v>
      </c>
      <c r="E33" s="5" t="s">
        <v>153</v>
      </c>
      <c r="F33" s="5" t="s">
        <v>156</v>
      </c>
      <c r="G33" s="5">
        <v>267</v>
      </c>
      <c r="H33" s="5" t="s">
        <v>288</v>
      </c>
      <c r="I33" s="5"/>
      <c r="J33" s="5" t="s">
        <v>433</v>
      </c>
      <c r="K33" s="5">
        <v>267</v>
      </c>
      <c r="L33" s="5" t="s">
        <v>434</v>
      </c>
      <c r="M33" s="5" t="s">
        <v>435</v>
      </c>
      <c r="N33" s="5" t="s">
        <v>436</v>
      </c>
      <c r="O33" s="5"/>
      <c r="P33" s="5" t="s">
        <v>437</v>
      </c>
      <c r="Q33" s="5" t="s">
        <v>181</v>
      </c>
      <c r="R33" s="7" t="s">
        <v>438</v>
      </c>
      <c r="S33" s="5">
        <v>12</v>
      </c>
      <c r="T33" s="5"/>
      <c r="U33" s="5" t="s">
        <v>189</v>
      </c>
      <c r="V33" s="5" t="s">
        <v>439</v>
      </c>
      <c r="W33" s="5">
        <v>2</v>
      </c>
      <c r="X33" s="5" t="s">
        <v>440</v>
      </c>
      <c r="Y33" s="5">
        <v>29</v>
      </c>
      <c r="Z33" s="5" t="s">
        <v>441</v>
      </c>
      <c r="AA33" s="5">
        <v>29</v>
      </c>
      <c r="AB33" s="5" t="s">
        <v>240</v>
      </c>
      <c r="AC33" s="5">
        <v>90600</v>
      </c>
      <c r="AD33" s="5"/>
      <c r="AE33" s="5"/>
      <c r="AF33" s="5"/>
      <c r="AG33" s="5"/>
      <c r="AH33" s="5" t="s">
        <v>296</v>
      </c>
      <c r="AI33" s="5"/>
      <c r="AJ33" s="5"/>
      <c r="AK33" s="5"/>
      <c r="AL33" s="5"/>
      <c r="AM33" s="5"/>
      <c r="AN33" s="14">
        <v>937</v>
      </c>
      <c r="AO33" s="14">
        <v>1086.92</v>
      </c>
      <c r="AP33" s="5"/>
      <c r="AQ33" s="5"/>
      <c r="AR33" s="5" t="s">
        <v>297</v>
      </c>
      <c r="AS33" s="5" t="s">
        <v>298</v>
      </c>
      <c r="AT33" s="5"/>
      <c r="AU33" s="5"/>
      <c r="AV33" s="5"/>
      <c r="AW33" s="4">
        <v>44287</v>
      </c>
      <c r="AX33" s="4">
        <v>44377</v>
      </c>
      <c r="AY33" s="5"/>
      <c r="AZ33" s="5"/>
      <c r="BA33" s="5" t="s">
        <v>299</v>
      </c>
      <c r="BB33" s="5"/>
      <c r="BC33" s="5">
        <v>267</v>
      </c>
      <c r="BD33" s="3" t="s">
        <v>255</v>
      </c>
      <c r="BE33" s="5">
        <v>267</v>
      </c>
      <c r="BF33" s="5"/>
      <c r="BG33" s="5"/>
      <c r="BH33" s="5"/>
      <c r="BI33" s="5"/>
      <c r="BJ33" s="5"/>
      <c r="BK33" s="5" t="s">
        <v>300</v>
      </c>
      <c r="BL33" s="6">
        <v>44381</v>
      </c>
      <c r="BM33" s="6">
        <v>44381</v>
      </c>
      <c r="BN33" s="5" t="s">
        <v>301</v>
      </c>
      <c r="BO33" s="5"/>
      <c r="BP33" s="5"/>
      <c r="BQ33" s="5"/>
    </row>
    <row r="34" spans="1:69" x14ac:dyDescent="0.3">
      <c r="A34" s="5">
        <v>2021</v>
      </c>
      <c r="B34" s="6">
        <v>44287</v>
      </c>
      <c r="C34" s="6">
        <v>44377</v>
      </c>
      <c r="D34" s="5" t="s">
        <v>149</v>
      </c>
      <c r="E34" s="5" t="s">
        <v>153</v>
      </c>
      <c r="F34" s="5" t="s">
        <v>156</v>
      </c>
      <c r="G34" s="5">
        <v>268</v>
      </c>
      <c r="H34" s="5" t="s">
        <v>288</v>
      </c>
      <c r="I34" s="5"/>
      <c r="J34" s="5" t="s">
        <v>442</v>
      </c>
      <c r="K34" s="5">
        <v>268</v>
      </c>
      <c r="L34" s="5" t="s">
        <v>434</v>
      </c>
      <c r="M34" s="5" t="s">
        <v>435</v>
      </c>
      <c r="N34" s="5" t="s">
        <v>436</v>
      </c>
      <c r="O34" s="5"/>
      <c r="P34" s="5" t="s">
        <v>437</v>
      </c>
      <c r="Q34" s="5" t="s">
        <v>181</v>
      </c>
      <c r="R34" s="7" t="s">
        <v>438</v>
      </c>
      <c r="S34" s="5">
        <v>12</v>
      </c>
      <c r="T34" s="5"/>
      <c r="U34" s="5" t="s">
        <v>189</v>
      </c>
      <c r="V34" s="5" t="s">
        <v>439</v>
      </c>
      <c r="W34" s="5">
        <v>2</v>
      </c>
      <c r="X34" s="5" t="s">
        <v>440</v>
      </c>
      <c r="Y34" s="5">
        <v>29</v>
      </c>
      <c r="Z34" s="5" t="s">
        <v>441</v>
      </c>
      <c r="AA34" s="5">
        <v>29</v>
      </c>
      <c r="AB34" s="5" t="s">
        <v>240</v>
      </c>
      <c r="AC34" s="5">
        <v>90600</v>
      </c>
      <c r="AD34" s="5"/>
      <c r="AE34" s="5"/>
      <c r="AF34" s="5"/>
      <c r="AG34" s="5"/>
      <c r="AH34" s="5" t="s">
        <v>296</v>
      </c>
      <c r="AI34" s="5"/>
      <c r="AJ34" s="5"/>
      <c r="AK34" s="5"/>
      <c r="AL34" s="5"/>
      <c r="AM34" s="5"/>
      <c r="AN34" s="14">
        <v>1373</v>
      </c>
      <c r="AO34" s="14">
        <v>1592.68</v>
      </c>
      <c r="AP34" s="5"/>
      <c r="AQ34" s="5"/>
      <c r="AR34" s="5" t="s">
        <v>297</v>
      </c>
      <c r="AS34" s="5" t="s">
        <v>298</v>
      </c>
      <c r="AT34" s="5"/>
      <c r="AU34" s="5"/>
      <c r="AV34" s="5"/>
      <c r="AW34" s="4">
        <v>44287</v>
      </c>
      <c r="AX34" s="4">
        <v>44377</v>
      </c>
      <c r="AY34" s="5"/>
      <c r="AZ34" s="5"/>
      <c r="BA34" s="5" t="s">
        <v>299</v>
      </c>
      <c r="BB34" s="5"/>
      <c r="BC34" s="5">
        <v>268</v>
      </c>
      <c r="BD34" s="3" t="s">
        <v>255</v>
      </c>
      <c r="BE34" s="5">
        <v>268</v>
      </c>
      <c r="BF34" s="5"/>
      <c r="BG34" s="5"/>
      <c r="BH34" s="5"/>
      <c r="BI34" s="5"/>
      <c r="BJ34" s="5"/>
      <c r="BK34" s="5" t="s">
        <v>300</v>
      </c>
      <c r="BL34" s="6">
        <v>44381</v>
      </c>
      <c r="BM34" s="6">
        <v>44381</v>
      </c>
      <c r="BN34" s="5" t="s">
        <v>301</v>
      </c>
      <c r="BO34" s="5"/>
      <c r="BP34" s="5"/>
      <c r="BQ34" s="5"/>
    </row>
    <row r="35" spans="1:69" x14ac:dyDescent="0.3">
      <c r="A35">
        <v>2021</v>
      </c>
      <c r="B35" s="4">
        <v>44287</v>
      </c>
      <c r="C35" s="4">
        <v>44377</v>
      </c>
      <c r="D35" t="s">
        <v>149</v>
      </c>
      <c r="E35" t="s">
        <v>155</v>
      </c>
      <c r="F35" t="s">
        <v>156</v>
      </c>
      <c r="G35">
        <v>269</v>
      </c>
      <c r="H35" t="s">
        <v>288</v>
      </c>
      <c r="J35" s="5" t="s">
        <v>443</v>
      </c>
      <c r="K35">
        <v>269</v>
      </c>
      <c r="L35" t="s">
        <v>444</v>
      </c>
      <c r="M35" t="s">
        <v>445</v>
      </c>
      <c r="N35" t="s">
        <v>446</v>
      </c>
      <c r="P35" t="s">
        <v>447</v>
      </c>
      <c r="S35">
        <v>9</v>
      </c>
      <c r="U35" t="s">
        <v>189</v>
      </c>
      <c r="V35" t="s">
        <v>396</v>
      </c>
      <c r="W35">
        <v>29</v>
      </c>
      <c r="X35" t="s">
        <v>240</v>
      </c>
      <c r="Y35">
        <v>29</v>
      </c>
      <c r="Z35" t="s">
        <v>240</v>
      </c>
      <c r="AA35">
        <v>29</v>
      </c>
      <c r="AB35" t="s">
        <v>240</v>
      </c>
      <c r="AC35">
        <v>90000</v>
      </c>
      <c r="AH35" t="s">
        <v>296</v>
      </c>
      <c r="AN35" s="13">
        <v>4000</v>
      </c>
      <c r="AO35" s="13">
        <v>4640</v>
      </c>
      <c r="AR35" t="s">
        <v>297</v>
      </c>
      <c r="AS35" t="s">
        <v>298</v>
      </c>
      <c r="AW35" s="4">
        <v>44287</v>
      </c>
      <c r="AX35" s="4">
        <v>44377</v>
      </c>
      <c r="BA35" t="s">
        <v>299</v>
      </c>
      <c r="BC35">
        <v>269</v>
      </c>
      <c r="BD35" s="3" t="s">
        <v>255</v>
      </c>
      <c r="BE35">
        <v>269</v>
      </c>
      <c r="BK35" t="s">
        <v>300</v>
      </c>
      <c r="BL35" s="4">
        <v>44381</v>
      </c>
      <c r="BM35" s="4">
        <v>44381</v>
      </c>
      <c r="BN35" t="s">
        <v>301</v>
      </c>
    </row>
    <row r="36" spans="1:69" x14ac:dyDescent="0.3">
      <c r="A36">
        <v>2021</v>
      </c>
      <c r="B36" s="4">
        <v>44287</v>
      </c>
      <c r="C36" s="4">
        <v>44377</v>
      </c>
      <c r="D36" t="s">
        <v>149</v>
      </c>
      <c r="E36" t="s">
        <v>153</v>
      </c>
      <c r="F36" t="s">
        <v>156</v>
      </c>
      <c r="G36">
        <v>270</v>
      </c>
      <c r="H36" t="s">
        <v>288</v>
      </c>
      <c r="J36" s="5" t="s">
        <v>448</v>
      </c>
      <c r="K36">
        <v>270</v>
      </c>
      <c r="L36" t="s">
        <v>449</v>
      </c>
      <c r="M36" t="s">
        <v>435</v>
      </c>
      <c r="N36" t="s">
        <v>450</v>
      </c>
      <c r="P36" s="5" t="s">
        <v>451</v>
      </c>
      <c r="Q36" s="5" t="s">
        <v>164</v>
      </c>
      <c r="R36" s="5" t="s">
        <v>452</v>
      </c>
      <c r="S36" s="5">
        <v>7</v>
      </c>
      <c r="T36" s="5"/>
      <c r="U36" s="5" t="s">
        <v>189</v>
      </c>
      <c r="V36" s="5" t="s">
        <v>453</v>
      </c>
      <c r="W36" s="5">
        <v>1</v>
      </c>
      <c r="X36" s="5" t="s">
        <v>410</v>
      </c>
      <c r="Y36" s="5">
        <v>5</v>
      </c>
      <c r="Z36" s="5" t="s">
        <v>310</v>
      </c>
      <c r="AA36" s="5">
        <v>29</v>
      </c>
      <c r="AB36" s="5" t="s">
        <v>240</v>
      </c>
      <c r="AC36" s="5">
        <v>90450</v>
      </c>
      <c r="AH36" t="s">
        <v>296</v>
      </c>
      <c r="AN36" s="13">
        <f>AO36/1.16</f>
        <v>983</v>
      </c>
      <c r="AO36" s="13">
        <v>1140.28</v>
      </c>
      <c r="AR36" t="s">
        <v>297</v>
      </c>
      <c r="AS36" t="s">
        <v>298</v>
      </c>
      <c r="AW36" s="4">
        <v>44287</v>
      </c>
      <c r="AX36" s="4">
        <v>44377</v>
      </c>
      <c r="BA36" t="s">
        <v>299</v>
      </c>
      <c r="BC36">
        <v>270</v>
      </c>
      <c r="BD36" s="3" t="s">
        <v>255</v>
      </c>
      <c r="BE36">
        <v>270</v>
      </c>
      <c r="BK36" t="s">
        <v>300</v>
      </c>
      <c r="BL36" s="4">
        <v>44381</v>
      </c>
      <c r="BM36" s="4">
        <v>44381</v>
      </c>
      <c r="BN36" s="17" t="s">
        <v>301</v>
      </c>
    </row>
    <row r="37" spans="1:69" x14ac:dyDescent="0.3">
      <c r="A37">
        <v>2021</v>
      </c>
      <c r="B37" s="4">
        <v>44287</v>
      </c>
      <c r="C37" s="4">
        <v>44377</v>
      </c>
      <c r="D37" t="s">
        <v>149</v>
      </c>
      <c r="E37" t="s">
        <v>153</v>
      </c>
      <c r="F37" t="s">
        <v>156</v>
      </c>
      <c r="G37">
        <v>271</v>
      </c>
      <c r="H37" t="s">
        <v>288</v>
      </c>
      <c r="J37" s="5" t="s">
        <v>454</v>
      </c>
      <c r="K37">
        <v>271</v>
      </c>
      <c r="O37" t="s">
        <v>421</v>
      </c>
      <c r="P37" t="s">
        <v>422</v>
      </c>
      <c r="Q37" t="s">
        <v>158</v>
      </c>
      <c r="R37" s="5" t="s">
        <v>423</v>
      </c>
      <c r="S37">
        <v>9</v>
      </c>
      <c r="U37" t="s">
        <v>189</v>
      </c>
      <c r="V37" t="s">
        <v>424</v>
      </c>
      <c r="W37">
        <v>29</v>
      </c>
      <c r="X37" t="s">
        <v>240</v>
      </c>
      <c r="Y37" s="5">
        <v>29</v>
      </c>
      <c r="Z37" s="5" t="s">
        <v>240</v>
      </c>
      <c r="AA37">
        <v>29</v>
      </c>
      <c r="AB37" t="s">
        <v>240</v>
      </c>
      <c r="AC37">
        <v>90600</v>
      </c>
      <c r="AH37" t="s">
        <v>296</v>
      </c>
      <c r="AN37" s="13">
        <v>84235.1</v>
      </c>
      <c r="AO37" s="13">
        <v>97712.72</v>
      </c>
      <c r="AR37" t="s">
        <v>297</v>
      </c>
      <c r="AS37" t="s">
        <v>298</v>
      </c>
      <c r="AW37" s="4">
        <v>44287</v>
      </c>
      <c r="AX37" s="4">
        <v>44377</v>
      </c>
      <c r="BA37" t="s">
        <v>299</v>
      </c>
      <c r="BC37">
        <v>271</v>
      </c>
      <c r="BD37" s="3" t="s">
        <v>255</v>
      </c>
      <c r="BE37">
        <v>271</v>
      </c>
      <c r="BK37" t="s">
        <v>300</v>
      </c>
      <c r="BL37" s="4">
        <v>44381</v>
      </c>
      <c r="BM37" s="4">
        <v>44381</v>
      </c>
      <c r="BN37" t="s">
        <v>301</v>
      </c>
    </row>
    <row r="38" spans="1:69" x14ac:dyDescent="0.3">
      <c r="A38">
        <v>2021</v>
      </c>
      <c r="B38" s="4">
        <v>44287</v>
      </c>
      <c r="C38" s="4">
        <v>44377</v>
      </c>
      <c r="D38" t="s">
        <v>149</v>
      </c>
      <c r="E38" t="s">
        <v>155</v>
      </c>
      <c r="F38" t="s">
        <v>156</v>
      </c>
      <c r="G38">
        <v>272</v>
      </c>
      <c r="H38" t="s">
        <v>288</v>
      </c>
      <c r="J38" s="5" t="s">
        <v>455</v>
      </c>
      <c r="K38">
        <v>272</v>
      </c>
      <c r="L38" t="s">
        <v>456</v>
      </c>
      <c r="M38" t="s">
        <v>322</v>
      </c>
      <c r="N38" t="s">
        <v>323</v>
      </c>
      <c r="P38" s="5" t="s">
        <v>324</v>
      </c>
      <c r="Q38" s="5" t="s">
        <v>164</v>
      </c>
      <c r="R38" s="5" t="s">
        <v>325</v>
      </c>
      <c r="S38">
        <v>1</v>
      </c>
      <c r="U38" t="s">
        <v>189</v>
      </c>
      <c r="V38" t="s">
        <v>326</v>
      </c>
      <c r="W38">
        <v>29</v>
      </c>
      <c r="X38" t="s">
        <v>240</v>
      </c>
      <c r="Y38" s="5">
        <v>29</v>
      </c>
      <c r="Z38" s="5" t="s">
        <v>240</v>
      </c>
      <c r="AA38">
        <v>29</v>
      </c>
      <c r="AB38" t="s">
        <v>240</v>
      </c>
      <c r="AC38">
        <v>90830</v>
      </c>
      <c r="AH38" t="s">
        <v>296</v>
      </c>
      <c r="AN38" s="13">
        <v>12000</v>
      </c>
      <c r="AO38" s="13">
        <v>13920</v>
      </c>
      <c r="AR38" t="s">
        <v>297</v>
      </c>
      <c r="AS38" t="s">
        <v>298</v>
      </c>
      <c r="AW38" s="4">
        <v>44287</v>
      </c>
      <c r="AX38" s="4">
        <v>44377</v>
      </c>
      <c r="BA38" t="s">
        <v>299</v>
      </c>
      <c r="BC38">
        <v>272</v>
      </c>
      <c r="BD38" s="3" t="s">
        <v>255</v>
      </c>
      <c r="BE38">
        <v>272</v>
      </c>
      <c r="BK38" t="s">
        <v>300</v>
      </c>
      <c r="BL38" s="4">
        <v>44381</v>
      </c>
      <c r="BM38" s="4">
        <v>44381</v>
      </c>
      <c r="BN38" t="s">
        <v>301</v>
      </c>
    </row>
    <row r="39" spans="1:69" x14ac:dyDescent="0.3">
      <c r="A39">
        <v>2021</v>
      </c>
      <c r="B39" s="4">
        <v>44287</v>
      </c>
      <c r="C39" s="4">
        <v>44377</v>
      </c>
      <c r="D39" t="s">
        <v>149</v>
      </c>
      <c r="E39" t="s">
        <v>155</v>
      </c>
      <c r="F39" t="s">
        <v>156</v>
      </c>
      <c r="G39">
        <v>273</v>
      </c>
      <c r="H39" t="s">
        <v>288</v>
      </c>
      <c r="J39" s="5" t="s">
        <v>457</v>
      </c>
      <c r="K39">
        <v>273</v>
      </c>
      <c r="L39" t="s">
        <v>456</v>
      </c>
      <c r="M39" t="s">
        <v>322</v>
      </c>
      <c r="N39" t="s">
        <v>323</v>
      </c>
      <c r="P39" s="5" t="s">
        <v>324</v>
      </c>
      <c r="Q39" s="5" t="s">
        <v>164</v>
      </c>
      <c r="R39" s="5" t="s">
        <v>325</v>
      </c>
      <c r="S39">
        <v>1</v>
      </c>
      <c r="U39" t="s">
        <v>189</v>
      </c>
      <c r="V39" t="s">
        <v>326</v>
      </c>
      <c r="W39">
        <v>29</v>
      </c>
      <c r="X39" t="s">
        <v>240</v>
      </c>
      <c r="Y39" s="5">
        <v>29</v>
      </c>
      <c r="Z39" s="5" t="s">
        <v>240</v>
      </c>
      <c r="AA39">
        <v>29</v>
      </c>
      <c r="AB39" t="s">
        <v>240</v>
      </c>
      <c r="AC39">
        <v>90830</v>
      </c>
      <c r="AH39" t="s">
        <v>296</v>
      </c>
      <c r="AN39" s="13">
        <v>500</v>
      </c>
      <c r="AO39" s="13">
        <f>AN39*1.16</f>
        <v>580</v>
      </c>
      <c r="AR39" t="s">
        <v>297</v>
      </c>
      <c r="AS39" t="s">
        <v>298</v>
      </c>
      <c r="AT39" s="4"/>
      <c r="AW39" s="4">
        <v>44287</v>
      </c>
      <c r="AX39" s="4">
        <v>44377</v>
      </c>
      <c r="BA39" t="s">
        <v>299</v>
      </c>
      <c r="BC39">
        <v>273</v>
      </c>
      <c r="BD39" s="3" t="s">
        <v>255</v>
      </c>
      <c r="BE39">
        <f>BC39</f>
        <v>273</v>
      </c>
      <c r="BK39" t="s">
        <v>300</v>
      </c>
      <c r="BL39" s="4">
        <v>44381</v>
      </c>
      <c r="BM39" s="4">
        <v>44381</v>
      </c>
      <c r="BN39" t="s">
        <v>301</v>
      </c>
    </row>
    <row r="40" spans="1:69" x14ac:dyDescent="0.3">
      <c r="A40">
        <v>2021</v>
      </c>
      <c r="B40" s="4">
        <v>44287</v>
      </c>
      <c r="C40" s="4">
        <v>44377</v>
      </c>
      <c r="D40" t="s">
        <v>149</v>
      </c>
      <c r="E40" t="s">
        <v>155</v>
      </c>
      <c r="F40" t="s">
        <v>156</v>
      </c>
      <c r="G40">
        <v>274</v>
      </c>
      <c r="H40" t="s">
        <v>288</v>
      </c>
      <c r="J40" s="5" t="s">
        <v>458</v>
      </c>
      <c r="K40">
        <v>274</v>
      </c>
      <c r="O40" t="s">
        <v>459</v>
      </c>
      <c r="P40" t="s">
        <v>460</v>
      </c>
      <c r="Q40" t="s">
        <v>164</v>
      </c>
      <c r="R40">
        <v>3</v>
      </c>
      <c r="S40">
        <v>815</v>
      </c>
      <c r="U40" t="s">
        <v>189</v>
      </c>
      <c r="V40" t="s">
        <v>461</v>
      </c>
      <c r="W40">
        <v>29</v>
      </c>
      <c r="X40" t="s">
        <v>240</v>
      </c>
      <c r="Y40" s="5">
        <v>33</v>
      </c>
      <c r="Z40" s="5" t="s">
        <v>240</v>
      </c>
      <c r="AA40">
        <v>29</v>
      </c>
      <c r="AB40" t="s">
        <v>240</v>
      </c>
      <c r="AC40">
        <v>90062</v>
      </c>
      <c r="AH40" t="s">
        <v>296</v>
      </c>
      <c r="AN40" s="13">
        <f>AO40/1.16</f>
        <v>2237.3017241379312</v>
      </c>
      <c r="AO40" s="13">
        <v>2595.27</v>
      </c>
      <c r="AR40" t="s">
        <v>297</v>
      </c>
      <c r="AS40" t="s">
        <v>298</v>
      </c>
      <c r="AW40" s="4">
        <v>44287</v>
      </c>
      <c r="AX40" s="4">
        <v>44377</v>
      </c>
      <c r="BA40" t="s">
        <v>299</v>
      </c>
      <c r="BC40">
        <v>274</v>
      </c>
      <c r="BD40" s="3" t="s">
        <v>255</v>
      </c>
      <c r="BE40">
        <v>274</v>
      </c>
      <c r="BK40" t="s">
        <v>300</v>
      </c>
      <c r="BL40" s="4">
        <v>44381</v>
      </c>
      <c r="BM40" s="4">
        <v>44381</v>
      </c>
      <c r="BN40" t="s">
        <v>301</v>
      </c>
    </row>
    <row r="41" spans="1:69" x14ac:dyDescent="0.3">
      <c r="A41">
        <v>2021</v>
      </c>
      <c r="B41" s="4">
        <v>44287</v>
      </c>
      <c r="C41" s="4">
        <v>44377</v>
      </c>
      <c r="D41" t="s">
        <v>149</v>
      </c>
      <c r="E41" t="s">
        <v>155</v>
      </c>
      <c r="F41" t="s">
        <v>156</v>
      </c>
      <c r="G41">
        <v>275</v>
      </c>
      <c r="H41" t="s">
        <v>288</v>
      </c>
      <c r="J41" s="5" t="s">
        <v>458</v>
      </c>
      <c r="K41">
        <v>275</v>
      </c>
      <c r="O41" t="s">
        <v>459</v>
      </c>
      <c r="P41" t="s">
        <v>460</v>
      </c>
      <c r="Q41" t="s">
        <v>164</v>
      </c>
      <c r="R41">
        <v>3</v>
      </c>
      <c r="S41">
        <v>815</v>
      </c>
      <c r="U41" t="s">
        <v>189</v>
      </c>
      <c r="V41" t="s">
        <v>461</v>
      </c>
      <c r="W41">
        <v>29</v>
      </c>
      <c r="X41" t="s">
        <v>240</v>
      </c>
      <c r="Y41" s="5">
        <v>33</v>
      </c>
      <c r="Z41" s="5" t="s">
        <v>240</v>
      </c>
      <c r="AA41">
        <v>29</v>
      </c>
      <c r="AB41" t="s">
        <v>240</v>
      </c>
      <c r="AC41">
        <v>90062</v>
      </c>
      <c r="AH41" t="s">
        <v>296</v>
      </c>
      <c r="AN41" s="13">
        <f>AO41/1.16</f>
        <v>2237.3017241379312</v>
      </c>
      <c r="AO41" s="13">
        <v>2595.27</v>
      </c>
      <c r="AR41" t="s">
        <v>297</v>
      </c>
      <c r="AS41" t="s">
        <v>298</v>
      </c>
      <c r="AW41" s="4">
        <v>44287</v>
      </c>
      <c r="AX41" s="4">
        <v>44377</v>
      </c>
      <c r="BA41" t="s">
        <v>299</v>
      </c>
      <c r="BC41">
        <v>275</v>
      </c>
      <c r="BD41" s="3" t="s">
        <v>255</v>
      </c>
      <c r="BE41">
        <v>275</v>
      </c>
      <c r="BK41" t="s">
        <v>300</v>
      </c>
      <c r="BL41" s="4">
        <v>44381</v>
      </c>
      <c r="BM41" s="4">
        <v>44381</v>
      </c>
      <c r="BN41" t="s">
        <v>301</v>
      </c>
    </row>
    <row r="42" spans="1:69" x14ac:dyDescent="0.3">
      <c r="A42">
        <v>2021</v>
      </c>
      <c r="B42" s="4">
        <v>44287</v>
      </c>
      <c r="C42" s="4">
        <v>44377</v>
      </c>
      <c r="D42" t="s">
        <v>149</v>
      </c>
      <c r="E42" t="s">
        <v>155</v>
      </c>
      <c r="F42" t="s">
        <v>156</v>
      </c>
      <c r="G42">
        <v>276</v>
      </c>
      <c r="H42" t="s">
        <v>288</v>
      </c>
      <c r="J42" s="5" t="s">
        <v>458</v>
      </c>
      <c r="K42">
        <v>276</v>
      </c>
      <c r="O42" t="s">
        <v>459</v>
      </c>
      <c r="P42" t="s">
        <v>460</v>
      </c>
      <c r="Q42" t="s">
        <v>164</v>
      </c>
      <c r="R42">
        <v>3</v>
      </c>
      <c r="S42">
        <v>815</v>
      </c>
      <c r="U42" t="s">
        <v>189</v>
      </c>
      <c r="V42" t="s">
        <v>461</v>
      </c>
      <c r="W42">
        <v>29</v>
      </c>
      <c r="X42" t="s">
        <v>240</v>
      </c>
      <c r="Y42" s="5">
        <v>33</v>
      </c>
      <c r="Z42" s="5" t="s">
        <v>240</v>
      </c>
      <c r="AA42">
        <v>29</v>
      </c>
      <c r="AB42" t="s">
        <v>240</v>
      </c>
      <c r="AC42">
        <v>90062</v>
      </c>
      <c r="AH42" t="s">
        <v>296</v>
      </c>
      <c r="AN42" s="13">
        <v>2237.3017241379312</v>
      </c>
      <c r="AO42" s="13">
        <v>2595.27</v>
      </c>
      <c r="AR42" t="s">
        <v>297</v>
      </c>
      <c r="AS42" t="s">
        <v>298</v>
      </c>
      <c r="AW42" s="4">
        <v>44287</v>
      </c>
      <c r="AX42" s="4">
        <v>44377</v>
      </c>
      <c r="BA42" t="s">
        <v>299</v>
      </c>
      <c r="BC42">
        <v>276</v>
      </c>
      <c r="BD42" s="3" t="s">
        <v>255</v>
      </c>
      <c r="BE42">
        <f>BC42</f>
        <v>276</v>
      </c>
      <c r="BK42" t="s">
        <v>300</v>
      </c>
      <c r="BL42" s="4">
        <v>44381</v>
      </c>
      <c r="BM42" s="4">
        <v>44381</v>
      </c>
      <c r="BN42" t="s">
        <v>301</v>
      </c>
    </row>
    <row r="43" spans="1:69" x14ac:dyDescent="0.3">
      <c r="A43">
        <v>2021</v>
      </c>
      <c r="B43" s="4">
        <v>44287</v>
      </c>
      <c r="C43" s="4">
        <v>44377</v>
      </c>
      <c r="D43" t="s">
        <v>149</v>
      </c>
      <c r="E43" t="s">
        <v>155</v>
      </c>
      <c r="F43" t="s">
        <v>156</v>
      </c>
      <c r="G43">
        <v>277</v>
      </c>
      <c r="H43" t="s">
        <v>288</v>
      </c>
      <c r="J43" s="5" t="s">
        <v>458</v>
      </c>
      <c r="K43">
        <v>277</v>
      </c>
      <c r="O43" t="s">
        <v>459</v>
      </c>
      <c r="P43" t="s">
        <v>460</v>
      </c>
      <c r="Q43" t="s">
        <v>164</v>
      </c>
      <c r="R43">
        <v>3</v>
      </c>
      <c r="S43">
        <v>815</v>
      </c>
      <c r="U43" t="s">
        <v>189</v>
      </c>
      <c r="V43" t="s">
        <v>461</v>
      </c>
      <c r="W43">
        <v>29</v>
      </c>
      <c r="X43" t="s">
        <v>240</v>
      </c>
      <c r="Y43" s="5">
        <v>33</v>
      </c>
      <c r="Z43" s="5" t="s">
        <v>240</v>
      </c>
      <c r="AA43">
        <v>29</v>
      </c>
      <c r="AB43" t="s">
        <v>240</v>
      </c>
      <c r="AC43">
        <v>90062</v>
      </c>
      <c r="AH43" t="s">
        <v>296</v>
      </c>
      <c r="AN43" s="13">
        <v>2237.3000000000002</v>
      </c>
      <c r="AO43" s="13">
        <v>2595.27</v>
      </c>
      <c r="AR43" t="s">
        <v>297</v>
      </c>
      <c r="AS43" t="s">
        <v>298</v>
      </c>
      <c r="AW43" s="4">
        <v>44287</v>
      </c>
      <c r="AX43" s="4">
        <v>44377</v>
      </c>
      <c r="BA43" t="s">
        <v>299</v>
      </c>
      <c r="BC43">
        <v>277</v>
      </c>
      <c r="BD43" s="3" t="s">
        <v>255</v>
      </c>
      <c r="BE43">
        <v>277</v>
      </c>
      <c r="BK43" t="s">
        <v>300</v>
      </c>
      <c r="BL43" s="4">
        <v>44381</v>
      </c>
      <c r="BM43" s="4">
        <v>44381</v>
      </c>
      <c r="BN43" t="s">
        <v>301</v>
      </c>
    </row>
    <row r="44" spans="1:69" x14ac:dyDescent="0.3">
      <c r="A44" s="5">
        <v>2021</v>
      </c>
      <c r="B44" s="6">
        <v>44287</v>
      </c>
      <c r="C44" s="6">
        <v>44377</v>
      </c>
      <c r="D44" s="12" t="s">
        <v>149</v>
      </c>
      <c r="E44" s="5" t="s">
        <v>153</v>
      </c>
      <c r="F44" s="5" t="s">
        <v>156</v>
      </c>
      <c r="G44" s="5">
        <v>278</v>
      </c>
      <c r="H44" s="5" t="s">
        <v>288</v>
      </c>
      <c r="I44" s="5"/>
      <c r="J44" s="5" t="s">
        <v>462</v>
      </c>
      <c r="K44" s="5">
        <v>278</v>
      </c>
      <c r="L44" s="5" t="s">
        <v>463</v>
      </c>
      <c r="M44" s="5" t="s">
        <v>464</v>
      </c>
      <c r="N44" s="5" t="s">
        <v>465</v>
      </c>
      <c r="O44" s="5"/>
      <c r="P44" s="5" t="s">
        <v>466</v>
      </c>
      <c r="Q44" s="5" t="s">
        <v>164</v>
      </c>
      <c r="R44" s="5" t="s">
        <v>467</v>
      </c>
      <c r="S44" s="5">
        <v>1105</v>
      </c>
      <c r="T44" s="5"/>
      <c r="U44" s="5" t="s">
        <v>189</v>
      </c>
      <c r="V44" s="5" t="s">
        <v>468</v>
      </c>
      <c r="W44" s="5">
        <v>1</v>
      </c>
      <c r="X44" s="5" t="s">
        <v>310</v>
      </c>
      <c r="Y44" s="5">
        <v>5</v>
      </c>
      <c r="Z44" s="5" t="s">
        <v>310</v>
      </c>
      <c r="AA44" s="5">
        <v>29</v>
      </c>
      <c r="AB44" s="5" t="s">
        <v>240</v>
      </c>
      <c r="AC44" s="5">
        <v>90300</v>
      </c>
      <c r="AD44" s="5"/>
      <c r="AE44" s="5"/>
      <c r="AF44" s="5"/>
      <c r="AG44" s="5"/>
      <c r="AH44" s="5" t="s">
        <v>296</v>
      </c>
      <c r="AI44" s="5"/>
      <c r="AJ44" s="5"/>
      <c r="AK44" s="5"/>
      <c r="AL44" s="5"/>
      <c r="AM44" s="5"/>
      <c r="AN44" s="14">
        <f t="shared" ref="AN44:AN160" si="0">AO44/1.16</f>
        <v>183251.39655172414</v>
      </c>
      <c r="AO44" s="14">
        <v>212571.62</v>
      </c>
      <c r="AP44" s="5"/>
      <c r="AQ44" s="5"/>
      <c r="AR44" s="5" t="s">
        <v>297</v>
      </c>
      <c r="AS44" s="5" t="s">
        <v>298</v>
      </c>
      <c r="AT44" s="5"/>
      <c r="AU44" s="5"/>
      <c r="AV44" s="5"/>
      <c r="AW44" s="4">
        <v>44287</v>
      </c>
      <c r="AX44" s="4">
        <v>44377</v>
      </c>
      <c r="AY44" s="5"/>
      <c r="AZ44" s="5"/>
      <c r="BA44" s="5" t="s">
        <v>299</v>
      </c>
      <c r="BB44" s="5"/>
      <c r="BC44" s="5">
        <v>278</v>
      </c>
      <c r="BD44" s="3" t="s">
        <v>255</v>
      </c>
      <c r="BE44" s="5">
        <v>278</v>
      </c>
      <c r="BF44" s="5"/>
      <c r="BG44" s="5"/>
      <c r="BH44" s="5"/>
      <c r="BI44" s="5"/>
      <c r="BJ44" s="5"/>
      <c r="BK44" s="5" t="s">
        <v>300</v>
      </c>
      <c r="BL44" s="6">
        <v>44381</v>
      </c>
      <c r="BM44" s="6">
        <v>44381</v>
      </c>
      <c r="BN44" s="5" t="s">
        <v>301</v>
      </c>
      <c r="BO44" s="5"/>
      <c r="BP44" s="5"/>
      <c r="BQ44" s="5"/>
    </row>
    <row r="45" spans="1:69" x14ac:dyDescent="0.3">
      <c r="A45">
        <v>2021</v>
      </c>
      <c r="B45" s="4">
        <v>44287</v>
      </c>
      <c r="C45" s="4">
        <v>44377</v>
      </c>
      <c r="D45" t="s">
        <v>149</v>
      </c>
      <c r="E45" t="s">
        <v>155</v>
      </c>
      <c r="F45" t="s">
        <v>156</v>
      </c>
      <c r="G45">
        <v>279</v>
      </c>
      <c r="H45" t="s">
        <v>288</v>
      </c>
      <c r="J45" s="5" t="s">
        <v>469</v>
      </c>
      <c r="K45">
        <v>279</v>
      </c>
      <c r="O45" t="s">
        <v>312</v>
      </c>
      <c r="P45" t="s">
        <v>313</v>
      </c>
      <c r="Q45" t="s">
        <v>183</v>
      </c>
      <c r="R45" t="s">
        <v>314</v>
      </c>
      <c r="S45">
        <v>164</v>
      </c>
      <c r="U45" t="s">
        <v>189</v>
      </c>
      <c r="V45" t="s">
        <v>315</v>
      </c>
      <c r="W45">
        <v>9</v>
      </c>
      <c r="X45" t="s">
        <v>315</v>
      </c>
      <c r="Y45">
        <v>90150001</v>
      </c>
      <c r="Z45" t="s">
        <v>316</v>
      </c>
      <c r="AA45">
        <v>32</v>
      </c>
      <c r="AB45" t="s">
        <v>252</v>
      </c>
      <c r="AC45">
        <v>6600</v>
      </c>
      <c r="AH45" t="s">
        <v>296</v>
      </c>
      <c r="AN45" s="13">
        <f t="shared" si="0"/>
        <v>6043.1034482758623</v>
      </c>
      <c r="AO45" s="13">
        <v>7010</v>
      </c>
      <c r="AR45" t="s">
        <v>297</v>
      </c>
      <c r="AS45" t="s">
        <v>298</v>
      </c>
      <c r="AW45" s="4">
        <v>44287</v>
      </c>
      <c r="AX45" s="4">
        <v>44377</v>
      </c>
      <c r="BA45" t="s">
        <v>299</v>
      </c>
      <c r="BC45">
        <v>279</v>
      </c>
      <c r="BD45" s="3" t="s">
        <v>255</v>
      </c>
      <c r="BE45">
        <v>279</v>
      </c>
      <c r="BK45" t="s">
        <v>300</v>
      </c>
      <c r="BL45" s="4">
        <v>44381</v>
      </c>
      <c r="BM45" s="4">
        <v>44381</v>
      </c>
      <c r="BN45" t="s">
        <v>301</v>
      </c>
    </row>
    <row r="46" spans="1:69" x14ac:dyDescent="0.3">
      <c r="A46">
        <v>2021</v>
      </c>
      <c r="B46" s="4">
        <v>44287</v>
      </c>
      <c r="C46" s="4">
        <v>44377</v>
      </c>
      <c r="D46" s="12" t="s">
        <v>149</v>
      </c>
      <c r="E46" t="s">
        <v>153</v>
      </c>
      <c r="F46" t="s">
        <v>156</v>
      </c>
      <c r="G46">
        <v>280</v>
      </c>
      <c r="H46" t="s">
        <v>288</v>
      </c>
      <c r="J46" s="5" t="s">
        <v>470</v>
      </c>
      <c r="K46">
        <v>280</v>
      </c>
      <c r="O46" t="s">
        <v>471</v>
      </c>
      <c r="P46" t="s">
        <v>472</v>
      </c>
      <c r="Q46" t="s">
        <v>164</v>
      </c>
      <c r="R46" t="s">
        <v>473</v>
      </c>
      <c r="S46">
        <v>203</v>
      </c>
      <c r="U46" t="s">
        <v>189</v>
      </c>
      <c r="V46" t="s">
        <v>474</v>
      </c>
      <c r="W46">
        <v>21</v>
      </c>
      <c r="X46" t="s">
        <v>224</v>
      </c>
      <c r="Y46" s="5">
        <v>21</v>
      </c>
      <c r="Z46" s="5" t="s">
        <v>224</v>
      </c>
      <c r="AA46">
        <v>21</v>
      </c>
      <c r="AB46" t="s">
        <v>224</v>
      </c>
      <c r="AC46">
        <v>72016</v>
      </c>
      <c r="AH46" t="s">
        <v>296</v>
      </c>
      <c r="AN46" s="13">
        <f t="shared" si="0"/>
        <v>160872.50000000003</v>
      </c>
      <c r="AO46" s="13">
        <v>186612.1</v>
      </c>
      <c r="AR46" t="s">
        <v>297</v>
      </c>
      <c r="AS46" t="s">
        <v>298</v>
      </c>
      <c r="AW46" s="4">
        <v>44287</v>
      </c>
      <c r="AX46" s="4">
        <v>44377</v>
      </c>
      <c r="BA46" t="s">
        <v>299</v>
      </c>
      <c r="BC46">
        <v>280</v>
      </c>
      <c r="BD46" s="3" t="s">
        <v>255</v>
      </c>
      <c r="BE46">
        <v>280</v>
      </c>
      <c r="BK46" t="s">
        <v>300</v>
      </c>
      <c r="BL46" s="4">
        <v>44381</v>
      </c>
      <c r="BM46" s="4">
        <v>44381</v>
      </c>
      <c r="BN46" t="s">
        <v>301</v>
      </c>
    </row>
    <row r="47" spans="1:69" x14ac:dyDescent="0.3">
      <c r="A47">
        <v>2021</v>
      </c>
      <c r="B47" s="4">
        <v>44287</v>
      </c>
      <c r="C47" s="4">
        <v>44377</v>
      </c>
      <c r="D47" t="s">
        <v>149</v>
      </c>
      <c r="E47" t="s">
        <v>155</v>
      </c>
      <c r="F47" t="s">
        <v>156</v>
      </c>
      <c r="G47">
        <v>281</v>
      </c>
      <c r="H47" t="s">
        <v>288</v>
      </c>
      <c r="J47" s="5" t="s">
        <v>475</v>
      </c>
      <c r="K47">
        <v>281</v>
      </c>
      <c r="O47" t="s">
        <v>421</v>
      </c>
      <c r="P47" t="s">
        <v>422</v>
      </c>
      <c r="Q47" t="s">
        <v>158</v>
      </c>
      <c r="R47" s="5" t="s">
        <v>423</v>
      </c>
      <c r="S47">
        <v>9</v>
      </c>
      <c r="U47" t="s">
        <v>189</v>
      </c>
      <c r="V47" t="s">
        <v>424</v>
      </c>
      <c r="W47">
        <v>29</v>
      </c>
      <c r="X47" t="s">
        <v>240</v>
      </c>
      <c r="Y47" s="5">
        <v>29</v>
      </c>
      <c r="Z47" s="5" t="s">
        <v>240</v>
      </c>
      <c r="AA47">
        <v>29</v>
      </c>
      <c r="AB47" t="s">
        <v>240</v>
      </c>
      <c r="AC47">
        <v>90600</v>
      </c>
      <c r="AH47" t="s">
        <v>296</v>
      </c>
      <c r="AN47" s="13">
        <f t="shared" si="0"/>
        <v>195000</v>
      </c>
      <c r="AO47" s="13">
        <v>226200</v>
      </c>
      <c r="AR47" t="s">
        <v>297</v>
      </c>
      <c r="AS47" t="s">
        <v>298</v>
      </c>
      <c r="AW47" s="4">
        <v>44287</v>
      </c>
      <c r="AX47" s="4">
        <v>44377</v>
      </c>
      <c r="BA47" t="s">
        <v>299</v>
      </c>
      <c r="BC47">
        <v>281</v>
      </c>
      <c r="BD47" s="3" t="s">
        <v>255</v>
      </c>
      <c r="BE47">
        <v>281</v>
      </c>
      <c r="BK47" t="s">
        <v>300</v>
      </c>
      <c r="BL47" s="4">
        <v>44381</v>
      </c>
      <c r="BM47" s="4">
        <v>44381</v>
      </c>
      <c r="BN47" t="s">
        <v>301</v>
      </c>
    </row>
    <row r="48" spans="1:69" x14ac:dyDescent="0.3">
      <c r="A48" s="8">
        <v>2021</v>
      </c>
      <c r="B48" s="9">
        <v>44287</v>
      </c>
      <c r="C48" s="9">
        <v>44377</v>
      </c>
      <c r="D48" s="8" t="s">
        <v>149</v>
      </c>
      <c r="E48" s="8" t="s">
        <v>153</v>
      </c>
      <c r="F48" s="8" t="s">
        <v>156</v>
      </c>
      <c r="G48" s="8">
        <v>282</v>
      </c>
      <c r="H48" s="8" t="s">
        <v>288</v>
      </c>
      <c r="I48" s="8"/>
      <c r="J48" s="5" t="s">
        <v>476</v>
      </c>
      <c r="K48" s="8">
        <v>282</v>
      </c>
      <c r="L48" s="8" t="s">
        <v>477</v>
      </c>
      <c r="M48" s="8" t="s">
        <v>478</v>
      </c>
      <c r="N48" s="8" t="s">
        <v>479</v>
      </c>
      <c r="O48" s="8"/>
      <c r="P48" s="8" t="s">
        <v>480</v>
      </c>
      <c r="Q48" s="8"/>
      <c r="R48" s="8"/>
      <c r="S48" s="8"/>
      <c r="T48" s="8"/>
      <c r="U48" s="8"/>
      <c r="V48" s="8"/>
      <c r="W48" s="8"/>
      <c r="X48" s="8"/>
      <c r="Y48" s="8"/>
      <c r="Z48" s="8"/>
      <c r="AA48" s="8"/>
      <c r="AB48" s="8"/>
      <c r="AC48" s="8"/>
      <c r="AD48" s="8"/>
      <c r="AE48" s="8"/>
      <c r="AF48" s="8"/>
      <c r="AG48" s="8"/>
      <c r="AH48" s="8" t="s">
        <v>296</v>
      </c>
      <c r="AI48" s="8"/>
      <c r="AJ48" s="8"/>
      <c r="AK48" s="8"/>
      <c r="AL48" s="8"/>
      <c r="AM48" s="8"/>
      <c r="AN48" s="15">
        <f t="shared" si="0"/>
        <v>3600.0000000000005</v>
      </c>
      <c r="AO48" s="15">
        <v>4176</v>
      </c>
      <c r="AP48" s="8"/>
      <c r="AQ48" s="8"/>
      <c r="AR48" s="8" t="s">
        <v>297</v>
      </c>
      <c r="AS48" s="8" t="s">
        <v>298</v>
      </c>
      <c r="AT48" s="8"/>
      <c r="AU48" s="8"/>
      <c r="AV48" s="8"/>
      <c r="AW48" s="9">
        <v>44287</v>
      </c>
      <c r="AX48" s="9">
        <v>44377</v>
      </c>
      <c r="AY48" s="8"/>
      <c r="AZ48" s="8"/>
      <c r="BA48" s="8" t="s">
        <v>299</v>
      </c>
      <c r="BB48" s="8"/>
      <c r="BC48" s="8">
        <v>282</v>
      </c>
      <c r="BD48" s="3" t="s">
        <v>255</v>
      </c>
      <c r="BE48" s="8">
        <v>282</v>
      </c>
      <c r="BF48" s="8"/>
      <c r="BG48" s="8"/>
      <c r="BH48" s="8"/>
      <c r="BI48" s="8"/>
      <c r="BJ48" s="8"/>
      <c r="BK48" s="8" t="s">
        <v>300</v>
      </c>
      <c r="BL48" s="9">
        <v>44381</v>
      </c>
      <c r="BM48" s="9">
        <v>44381</v>
      </c>
      <c r="BN48" s="8" t="s">
        <v>301</v>
      </c>
      <c r="BO48" s="8"/>
      <c r="BP48" s="8"/>
      <c r="BQ48" s="8"/>
    </row>
    <row r="49" spans="1:69" x14ac:dyDescent="0.3">
      <c r="A49">
        <v>2021</v>
      </c>
      <c r="B49" s="4">
        <v>44287</v>
      </c>
      <c r="C49" s="4">
        <v>44377</v>
      </c>
      <c r="D49" t="s">
        <v>149</v>
      </c>
      <c r="E49" t="s">
        <v>155</v>
      </c>
      <c r="F49" t="s">
        <v>156</v>
      </c>
      <c r="G49">
        <v>283</v>
      </c>
      <c r="H49" t="s">
        <v>288</v>
      </c>
      <c r="J49" s="5" t="s">
        <v>481</v>
      </c>
      <c r="K49">
        <v>283</v>
      </c>
      <c r="O49" s="5" t="s">
        <v>482</v>
      </c>
      <c r="P49" s="5" t="s">
        <v>483</v>
      </c>
      <c r="Q49" t="s">
        <v>164</v>
      </c>
      <c r="R49" s="5" t="s">
        <v>484</v>
      </c>
      <c r="S49">
        <v>232</v>
      </c>
      <c r="U49" t="s">
        <v>189</v>
      </c>
      <c r="V49" t="s">
        <v>485</v>
      </c>
      <c r="W49">
        <v>29</v>
      </c>
      <c r="X49" t="s">
        <v>240</v>
      </c>
      <c r="Y49" s="5">
        <v>29</v>
      </c>
      <c r="Z49" s="5" t="s">
        <v>240</v>
      </c>
      <c r="AA49">
        <v>29</v>
      </c>
      <c r="AB49" t="s">
        <v>240</v>
      </c>
      <c r="AC49">
        <v>90600</v>
      </c>
      <c r="AH49" t="s">
        <v>296</v>
      </c>
      <c r="AN49" s="13">
        <f t="shared" si="0"/>
        <v>5981.0086206896558</v>
      </c>
      <c r="AO49" s="13">
        <v>6937.97</v>
      </c>
      <c r="AR49" t="s">
        <v>297</v>
      </c>
      <c r="AS49" t="s">
        <v>298</v>
      </c>
      <c r="AW49" s="4">
        <v>44287</v>
      </c>
      <c r="AX49" s="4">
        <v>44377</v>
      </c>
      <c r="BA49" t="s">
        <v>299</v>
      </c>
      <c r="BC49">
        <v>283</v>
      </c>
      <c r="BD49" s="3" t="s">
        <v>255</v>
      </c>
      <c r="BE49">
        <v>283</v>
      </c>
      <c r="BK49" t="s">
        <v>300</v>
      </c>
      <c r="BL49" s="4">
        <v>44381</v>
      </c>
      <c r="BM49" s="4">
        <v>44381</v>
      </c>
      <c r="BN49" t="s">
        <v>301</v>
      </c>
    </row>
    <row r="50" spans="1:69" x14ac:dyDescent="0.3">
      <c r="A50">
        <v>2021</v>
      </c>
      <c r="B50" s="4">
        <v>44287</v>
      </c>
      <c r="C50" s="4">
        <v>44377</v>
      </c>
      <c r="D50" t="s">
        <v>149</v>
      </c>
      <c r="E50" t="s">
        <v>155</v>
      </c>
      <c r="F50" t="s">
        <v>156</v>
      </c>
      <c r="G50">
        <v>284</v>
      </c>
      <c r="H50" t="s">
        <v>288</v>
      </c>
      <c r="J50" s="5" t="s">
        <v>486</v>
      </c>
      <c r="K50">
        <v>284</v>
      </c>
      <c r="L50" t="s">
        <v>487</v>
      </c>
      <c r="M50" t="s">
        <v>488</v>
      </c>
      <c r="N50" t="s">
        <v>401</v>
      </c>
      <c r="P50" s="5" t="s">
        <v>402</v>
      </c>
      <c r="Q50" s="5" t="s">
        <v>164</v>
      </c>
      <c r="R50" s="5" t="s">
        <v>403</v>
      </c>
      <c r="S50">
        <v>8</v>
      </c>
      <c r="U50" t="s">
        <v>189</v>
      </c>
      <c r="V50" t="s">
        <v>404</v>
      </c>
      <c r="X50" t="s">
        <v>240</v>
      </c>
      <c r="Z50" t="s">
        <v>240</v>
      </c>
      <c r="AB50" t="s">
        <v>240</v>
      </c>
      <c r="AC50">
        <v>90110</v>
      </c>
      <c r="AH50" t="s">
        <v>296</v>
      </c>
      <c r="AN50" s="13">
        <f t="shared" si="0"/>
        <v>7000.0000000000009</v>
      </c>
      <c r="AO50" s="13">
        <v>8120</v>
      </c>
      <c r="AR50" t="s">
        <v>297</v>
      </c>
      <c r="AS50" t="s">
        <v>298</v>
      </c>
      <c r="AW50" s="4">
        <v>44287</v>
      </c>
      <c r="AX50" s="4">
        <v>44377</v>
      </c>
      <c r="BA50" t="s">
        <v>299</v>
      </c>
      <c r="BC50">
        <v>284</v>
      </c>
      <c r="BD50" s="3" t="s">
        <v>255</v>
      </c>
      <c r="BE50">
        <v>284</v>
      </c>
      <c r="BK50" t="s">
        <v>300</v>
      </c>
      <c r="BL50" s="4">
        <v>44381</v>
      </c>
      <c r="BM50" s="4">
        <v>44381</v>
      </c>
      <c r="BN50" t="s">
        <v>301</v>
      </c>
    </row>
    <row r="51" spans="1:69" x14ac:dyDescent="0.3">
      <c r="A51">
        <v>2021</v>
      </c>
      <c r="B51" s="4">
        <v>44287</v>
      </c>
      <c r="C51" s="4">
        <v>44377</v>
      </c>
      <c r="D51" t="s">
        <v>149</v>
      </c>
      <c r="E51" t="s">
        <v>154</v>
      </c>
      <c r="F51" t="s">
        <v>156</v>
      </c>
      <c r="G51">
        <v>285</v>
      </c>
      <c r="H51" t="s">
        <v>288</v>
      </c>
      <c r="J51" s="5" t="s">
        <v>489</v>
      </c>
      <c r="K51">
        <v>285</v>
      </c>
      <c r="L51" t="s">
        <v>490</v>
      </c>
      <c r="M51" t="s">
        <v>491</v>
      </c>
      <c r="N51" t="s">
        <v>352</v>
      </c>
      <c r="P51" t="s">
        <v>492</v>
      </c>
      <c r="Q51" s="5" t="s">
        <v>164</v>
      </c>
      <c r="R51" s="5" t="s">
        <v>243</v>
      </c>
      <c r="S51">
        <v>2</v>
      </c>
      <c r="U51" t="s">
        <v>212</v>
      </c>
      <c r="V51" t="s">
        <v>354</v>
      </c>
      <c r="W51">
        <v>29</v>
      </c>
      <c r="X51" t="s">
        <v>240</v>
      </c>
      <c r="Y51" s="5">
        <v>29</v>
      </c>
      <c r="Z51" s="5" t="s">
        <v>240</v>
      </c>
      <c r="AA51">
        <v>29</v>
      </c>
      <c r="AB51" t="s">
        <v>240</v>
      </c>
      <c r="AC51">
        <v>90740</v>
      </c>
      <c r="AH51" t="s">
        <v>296</v>
      </c>
      <c r="AN51" s="13">
        <f t="shared" si="0"/>
        <v>10775.870689655174</v>
      </c>
      <c r="AO51" s="13">
        <v>12500.01</v>
      </c>
      <c r="AR51" t="s">
        <v>297</v>
      </c>
      <c r="AS51" t="s">
        <v>298</v>
      </c>
      <c r="AW51" s="4">
        <v>44287</v>
      </c>
      <c r="AX51" s="4">
        <v>44377</v>
      </c>
      <c r="BA51" t="s">
        <v>299</v>
      </c>
      <c r="BC51">
        <v>285</v>
      </c>
      <c r="BD51" s="3" t="s">
        <v>255</v>
      </c>
      <c r="BE51">
        <v>285</v>
      </c>
      <c r="BK51" t="s">
        <v>300</v>
      </c>
      <c r="BL51" s="4">
        <v>44381</v>
      </c>
      <c r="BM51" s="4">
        <v>44381</v>
      </c>
      <c r="BN51" t="s">
        <v>301</v>
      </c>
    </row>
    <row r="52" spans="1:69" x14ac:dyDescent="0.3">
      <c r="A52" s="5">
        <v>2021</v>
      </c>
      <c r="B52" s="6">
        <v>44287</v>
      </c>
      <c r="C52" s="6">
        <v>44377</v>
      </c>
      <c r="D52" s="5" t="s">
        <v>149</v>
      </c>
      <c r="E52" s="5" t="s">
        <v>155</v>
      </c>
      <c r="F52" s="5" t="s">
        <v>156</v>
      </c>
      <c r="G52" s="5">
        <v>286</v>
      </c>
      <c r="H52" s="5" t="s">
        <v>288</v>
      </c>
      <c r="I52" s="5"/>
      <c r="J52" s="5" t="s">
        <v>493</v>
      </c>
      <c r="K52" s="5">
        <v>286</v>
      </c>
      <c r="L52" s="5" t="s">
        <v>494</v>
      </c>
      <c r="M52" s="5" t="s">
        <v>495</v>
      </c>
      <c r="N52" s="5" t="s">
        <v>496</v>
      </c>
      <c r="O52" s="5"/>
      <c r="P52" s="5" t="s">
        <v>497</v>
      </c>
      <c r="Q52" s="5" t="s">
        <v>164</v>
      </c>
      <c r="R52" s="5" t="s">
        <v>498</v>
      </c>
      <c r="S52" s="5">
        <v>17</v>
      </c>
      <c r="T52" s="5"/>
      <c r="U52" s="5" t="s">
        <v>189</v>
      </c>
      <c r="V52" s="5" t="s">
        <v>396</v>
      </c>
      <c r="W52" s="5"/>
      <c r="X52" s="5" t="s">
        <v>432</v>
      </c>
      <c r="Y52" s="5"/>
      <c r="Z52" s="5" t="s">
        <v>240</v>
      </c>
      <c r="AA52" s="5"/>
      <c r="AB52" s="5" t="s">
        <v>240</v>
      </c>
      <c r="AC52" s="5"/>
      <c r="AD52" s="5"/>
      <c r="AE52" s="5"/>
      <c r="AF52" s="5"/>
      <c r="AG52" s="5"/>
      <c r="AH52" s="5" t="s">
        <v>296</v>
      </c>
      <c r="AI52" s="5"/>
      <c r="AJ52" s="5"/>
      <c r="AK52" s="5"/>
      <c r="AL52" s="5"/>
      <c r="AM52" s="5"/>
      <c r="AN52" s="14">
        <f t="shared" si="0"/>
        <v>2155.1724137931037</v>
      </c>
      <c r="AO52" s="14">
        <v>2500</v>
      </c>
      <c r="AP52" s="5"/>
      <c r="AQ52" s="5"/>
      <c r="AR52" s="5" t="s">
        <v>297</v>
      </c>
      <c r="AS52" s="5" t="s">
        <v>298</v>
      </c>
      <c r="AT52" s="5"/>
      <c r="AU52" s="5"/>
      <c r="AV52" s="5"/>
      <c r="AW52" s="4">
        <v>44287</v>
      </c>
      <c r="AX52" s="4">
        <v>44377</v>
      </c>
      <c r="AY52" s="5"/>
      <c r="AZ52" s="5"/>
      <c r="BA52" s="5" t="s">
        <v>299</v>
      </c>
      <c r="BB52" s="5"/>
      <c r="BC52" s="5">
        <v>286</v>
      </c>
      <c r="BD52" s="3" t="s">
        <v>255</v>
      </c>
      <c r="BE52" s="5">
        <v>286</v>
      </c>
      <c r="BF52" s="5"/>
      <c r="BG52" s="5"/>
      <c r="BH52" s="5"/>
      <c r="BI52" s="5"/>
      <c r="BJ52" s="5"/>
      <c r="BK52" s="5" t="s">
        <v>300</v>
      </c>
      <c r="BL52" s="6">
        <v>44381</v>
      </c>
      <c r="BM52" s="6">
        <v>44381</v>
      </c>
      <c r="BN52" s="5" t="s">
        <v>301</v>
      </c>
      <c r="BO52" s="5"/>
      <c r="BP52" s="5"/>
      <c r="BQ52" s="5"/>
    </row>
    <row r="53" spans="1:69" x14ac:dyDescent="0.3">
      <c r="A53">
        <v>2021</v>
      </c>
      <c r="B53" s="4">
        <v>44287</v>
      </c>
      <c r="C53" s="4">
        <v>44377</v>
      </c>
      <c r="D53" t="s">
        <v>149</v>
      </c>
      <c r="E53" t="s">
        <v>155</v>
      </c>
      <c r="F53" t="s">
        <v>156</v>
      </c>
      <c r="G53">
        <v>287</v>
      </c>
      <c r="H53" t="s">
        <v>288</v>
      </c>
      <c r="J53" s="5" t="s">
        <v>499</v>
      </c>
      <c r="K53">
        <v>287</v>
      </c>
      <c r="O53" t="s">
        <v>500</v>
      </c>
      <c r="P53" t="s">
        <v>501</v>
      </c>
      <c r="Q53" t="s">
        <v>164</v>
      </c>
      <c r="R53" t="s">
        <v>502</v>
      </c>
      <c r="U53" t="s">
        <v>189</v>
      </c>
      <c r="V53" t="s">
        <v>368</v>
      </c>
      <c r="W53" s="10">
        <v>29</v>
      </c>
      <c r="X53" t="s">
        <v>386</v>
      </c>
      <c r="Y53">
        <v>29</v>
      </c>
      <c r="Z53" t="s">
        <v>386</v>
      </c>
      <c r="AA53">
        <v>29</v>
      </c>
      <c r="AB53" t="s">
        <v>240</v>
      </c>
      <c r="AC53">
        <v>90000</v>
      </c>
      <c r="AH53" t="s">
        <v>296</v>
      </c>
      <c r="AN53" s="13">
        <f t="shared" si="0"/>
        <v>875.00000000000011</v>
      </c>
      <c r="AO53" s="13">
        <v>1015</v>
      </c>
      <c r="AR53" t="s">
        <v>297</v>
      </c>
      <c r="AS53" t="s">
        <v>298</v>
      </c>
      <c r="AW53" s="4">
        <v>44287</v>
      </c>
      <c r="AX53" s="4">
        <v>44377</v>
      </c>
      <c r="BA53" t="s">
        <v>299</v>
      </c>
      <c r="BC53">
        <v>287</v>
      </c>
      <c r="BD53" s="3" t="s">
        <v>255</v>
      </c>
      <c r="BE53">
        <v>287</v>
      </c>
      <c r="BK53" t="s">
        <v>300</v>
      </c>
      <c r="BL53" s="4">
        <v>44381</v>
      </c>
      <c r="BM53" s="4">
        <v>44381</v>
      </c>
      <c r="BN53" t="s">
        <v>301</v>
      </c>
    </row>
    <row r="54" spans="1:69" x14ac:dyDescent="0.3">
      <c r="A54" s="11">
        <v>2021</v>
      </c>
      <c r="B54" s="4">
        <v>44287</v>
      </c>
      <c r="C54" s="4">
        <v>44377</v>
      </c>
      <c r="D54" t="s">
        <v>149</v>
      </c>
      <c r="E54" t="s">
        <v>155</v>
      </c>
      <c r="F54" t="s">
        <v>156</v>
      </c>
      <c r="G54">
        <v>288</v>
      </c>
      <c r="H54" t="s">
        <v>288</v>
      </c>
      <c r="J54" s="5" t="s">
        <v>503</v>
      </c>
      <c r="K54">
        <v>288</v>
      </c>
      <c r="O54" t="s">
        <v>500</v>
      </c>
      <c r="P54" t="s">
        <v>501</v>
      </c>
      <c r="Q54" t="s">
        <v>164</v>
      </c>
      <c r="R54" t="s">
        <v>502</v>
      </c>
      <c r="U54" t="s">
        <v>189</v>
      </c>
      <c r="V54" t="s">
        <v>368</v>
      </c>
      <c r="W54" s="10">
        <v>29</v>
      </c>
      <c r="X54" t="s">
        <v>386</v>
      </c>
      <c r="Y54">
        <v>29</v>
      </c>
      <c r="Z54" t="s">
        <v>386</v>
      </c>
      <c r="AA54">
        <v>29</v>
      </c>
      <c r="AB54" t="s">
        <v>240</v>
      </c>
      <c r="AC54">
        <v>90000</v>
      </c>
      <c r="AH54" t="s">
        <v>296</v>
      </c>
      <c r="AN54" s="13">
        <f t="shared" si="0"/>
        <v>525.86206896551732</v>
      </c>
      <c r="AO54" s="13">
        <v>610</v>
      </c>
      <c r="AR54" t="s">
        <v>297</v>
      </c>
      <c r="AS54" t="s">
        <v>298</v>
      </c>
      <c r="AW54" s="4">
        <v>44287</v>
      </c>
      <c r="AX54" s="4">
        <v>44377</v>
      </c>
      <c r="BA54" t="s">
        <v>299</v>
      </c>
      <c r="BC54">
        <v>288</v>
      </c>
      <c r="BD54" s="3" t="s">
        <v>255</v>
      </c>
      <c r="BE54">
        <v>288</v>
      </c>
      <c r="BK54" t="s">
        <v>300</v>
      </c>
      <c r="BL54" s="4">
        <v>44381</v>
      </c>
      <c r="BM54" s="4">
        <v>44381</v>
      </c>
      <c r="BN54" t="s">
        <v>301</v>
      </c>
    </row>
    <row r="55" spans="1:69" x14ac:dyDescent="0.3">
      <c r="A55">
        <v>2021</v>
      </c>
      <c r="B55" s="4">
        <v>44287</v>
      </c>
      <c r="C55" s="4">
        <v>44377</v>
      </c>
      <c r="D55" t="s">
        <v>149</v>
      </c>
      <c r="E55" t="s">
        <v>155</v>
      </c>
      <c r="F55" t="s">
        <v>156</v>
      </c>
      <c r="G55">
        <v>289</v>
      </c>
      <c r="H55" t="s">
        <v>288</v>
      </c>
      <c r="J55" s="5" t="s">
        <v>504</v>
      </c>
      <c r="K55">
        <v>289</v>
      </c>
      <c r="L55" t="s">
        <v>456</v>
      </c>
      <c r="M55" t="s">
        <v>322</v>
      </c>
      <c r="N55" t="s">
        <v>323</v>
      </c>
      <c r="P55" s="5" t="s">
        <v>324</v>
      </c>
      <c r="Q55" s="5" t="s">
        <v>164</v>
      </c>
      <c r="R55" s="5" t="s">
        <v>325</v>
      </c>
      <c r="S55">
        <v>1</v>
      </c>
      <c r="U55" t="s">
        <v>189</v>
      </c>
      <c r="V55" t="s">
        <v>326</v>
      </c>
      <c r="W55">
        <v>29</v>
      </c>
      <c r="X55" t="s">
        <v>240</v>
      </c>
      <c r="Y55" s="5">
        <v>29</v>
      </c>
      <c r="Z55" s="5" t="s">
        <v>240</v>
      </c>
      <c r="AA55">
        <v>29</v>
      </c>
      <c r="AB55" t="s">
        <v>240</v>
      </c>
      <c r="AC55">
        <v>90830</v>
      </c>
      <c r="AH55" t="s">
        <v>296</v>
      </c>
      <c r="AN55" s="13">
        <f t="shared" si="0"/>
        <v>8000.0000000000009</v>
      </c>
      <c r="AO55" s="13">
        <v>9280</v>
      </c>
      <c r="AR55" t="s">
        <v>297</v>
      </c>
      <c r="AS55" t="s">
        <v>298</v>
      </c>
      <c r="AW55" s="4">
        <v>44287</v>
      </c>
      <c r="AX55" s="4">
        <v>44377</v>
      </c>
      <c r="BA55" t="s">
        <v>299</v>
      </c>
      <c r="BC55">
        <v>289</v>
      </c>
      <c r="BD55" s="3" t="s">
        <v>255</v>
      </c>
      <c r="BE55">
        <v>289</v>
      </c>
      <c r="BK55" t="s">
        <v>300</v>
      </c>
      <c r="BL55" s="6">
        <v>44381</v>
      </c>
      <c r="BM55" s="6">
        <v>44381</v>
      </c>
      <c r="BN55" s="5" t="s">
        <v>301</v>
      </c>
    </row>
    <row r="56" spans="1:69" x14ac:dyDescent="0.3">
      <c r="A56" s="5">
        <v>2021</v>
      </c>
      <c r="B56" s="6">
        <v>44287</v>
      </c>
      <c r="C56" s="6">
        <v>44377</v>
      </c>
      <c r="D56" s="5" t="s">
        <v>149</v>
      </c>
      <c r="E56" s="5" t="s">
        <v>155</v>
      </c>
      <c r="F56" s="5" t="s">
        <v>156</v>
      </c>
      <c r="G56" s="5">
        <v>290</v>
      </c>
      <c r="H56" s="5" t="s">
        <v>288</v>
      </c>
      <c r="I56" s="5"/>
      <c r="J56" s="5" t="s">
        <v>505</v>
      </c>
      <c r="K56" s="5">
        <v>290</v>
      </c>
      <c r="L56" s="5" t="s">
        <v>506</v>
      </c>
      <c r="M56" s="5" t="s">
        <v>507</v>
      </c>
      <c r="N56" s="5" t="s">
        <v>508</v>
      </c>
      <c r="O56" s="5"/>
      <c r="P56" s="5" t="s">
        <v>509</v>
      </c>
      <c r="Q56" s="5" t="s">
        <v>172</v>
      </c>
      <c r="R56" s="5" t="s">
        <v>510</v>
      </c>
      <c r="S56" s="5">
        <v>1111</v>
      </c>
      <c r="T56" s="5"/>
      <c r="U56" s="5" t="s">
        <v>189</v>
      </c>
      <c r="V56" s="5" t="s">
        <v>511</v>
      </c>
      <c r="W56" s="5">
        <v>5</v>
      </c>
      <c r="X56" s="5" t="s">
        <v>310</v>
      </c>
      <c r="Y56" s="5">
        <v>5</v>
      </c>
      <c r="Z56" s="5" t="s">
        <v>310</v>
      </c>
      <c r="AA56" s="5">
        <v>29</v>
      </c>
      <c r="AB56" s="5" t="s">
        <v>512</v>
      </c>
      <c r="AC56" s="5">
        <v>90300</v>
      </c>
      <c r="AD56" s="5"/>
      <c r="AE56" s="5"/>
      <c r="AF56" s="5"/>
      <c r="AG56" s="5"/>
      <c r="AH56" s="5" t="s">
        <v>296</v>
      </c>
      <c r="AI56" s="5"/>
      <c r="AJ56" s="5"/>
      <c r="AK56" s="5"/>
      <c r="AL56" s="5"/>
      <c r="AM56" s="5"/>
      <c r="AN56" s="14">
        <f t="shared" si="0"/>
        <v>982.75862068965523</v>
      </c>
      <c r="AO56" s="14">
        <v>1140</v>
      </c>
      <c r="AP56" s="5"/>
      <c r="AQ56" s="5"/>
      <c r="AR56" s="5" t="s">
        <v>297</v>
      </c>
      <c r="AS56" s="5" t="s">
        <v>298</v>
      </c>
      <c r="AT56" s="5"/>
      <c r="AU56" s="5"/>
      <c r="AV56" s="5"/>
      <c r="AW56" s="4">
        <v>44287</v>
      </c>
      <c r="AX56" s="4">
        <v>44377</v>
      </c>
      <c r="AY56" s="5"/>
      <c r="AZ56" s="5"/>
      <c r="BA56" s="5" t="s">
        <v>299</v>
      </c>
      <c r="BB56" s="5"/>
      <c r="BC56" s="5">
        <v>290</v>
      </c>
      <c r="BD56" s="3" t="s">
        <v>255</v>
      </c>
      <c r="BE56" s="5">
        <v>290</v>
      </c>
      <c r="BF56" s="5"/>
      <c r="BG56" s="5"/>
      <c r="BH56" s="5"/>
      <c r="BI56" s="5"/>
      <c r="BJ56" s="5"/>
      <c r="BK56" s="5" t="s">
        <v>300</v>
      </c>
      <c r="BL56" s="6">
        <v>44381</v>
      </c>
      <c r="BM56" s="6">
        <v>44381</v>
      </c>
      <c r="BN56" s="5" t="s">
        <v>301</v>
      </c>
      <c r="BO56" s="5"/>
      <c r="BP56" s="5"/>
      <c r="BQ56" s="5"/>
    </row>
    <row r="57" spans="1:69" x14ac:dyDescent="0.3">
      <c r="A57">
        <v>2021</v>
      </c>
      <c r="B57" s="4">
        <v>44287</v>
      </c>
      <c r="C57" s="4">
        <v>44377</v>
      </c>
      <c r="D57" t="s">
        <v>149</v>
      </c>
      <c r="E57" t="s">
        <v>155</v>
      </c>
      <c r="F57" t="s">
        <v>156</v>
      </c>
      <c r="G57">
        <v>291</v>
      </c>
      <c r="H57" t="s">
        <v>288</v>
      </c>
      <c r="J57" s="5" t="s">
        <v>513</v>
      </c>
      <c r="K57">
        <v>291</v>
      </c>
      <c r="O57" t="s">
        <v>514</v>
      </c>
      <c r="P57" s="5" t="s">
        <v>515</v>
      </c>
      <c r="Q57" s="5" t="s">
        <v>164</v>
      </c>
      <c r="R57" s="5" t="s">
        <v>516</v>
      </c>
      <c r="S57" s="5">
        <v>4</v>
      </c>
      <c r="T57" s="5"/>
      <c r="U57" s="5" t="s">
        <v>189</v>
      </c>
      <c r="V57" s="5" t="s">
        <v>517</v>
      </c>
      <c r="W57" s="5">
        <v>29</v>
      </c>
      <c r="X57" s="5" t="s">
        <v>518</v>
      </c>
      <c r="Y57" s="5">
        <v>29</v>
      </c>
      <c r="Z57" s="5" t="s">
        <v>240</v>
      </c>
      <c r="AA57" s="5">
        <v>29</v>
      </c>
      <c r="AB57" s="5" t="s">
        <v>240</v>
      </c>
      <c r="AC57" s="5">
        <v>90090</v>
      </c>
      <c r="AH57" t="s">
        <v>296</v>
      </c>
      <c r="AN57" s="13">
        <f t="shared" si="0"/>
        <v>2586.2068965517242</v>
      </c>
      <c r="AO57" s="13">
        <v>3000</v>
      </c>
      <c r="AR57" t="s">
        <v>297</v>
      </c>
      <c r="AS57" t="s">
        <v>298</v>
      </c>
      <c r="AW57" s="4">
        <v>44287</v>
      </c>
      <c r="AX57" s="4">
        <v>44377</v>
      </c>
      <c r="BA57" t="s">
        <v>299</v>
      </c>
      <c r="BC57">
        <v>291</v>
      </c>
      <c r="BD57" s="3" t="s">
        <v>255</v>
      </c>
      <c r="BE57">
        <v>291</v>
      </c>
      <c r="BK57" t="s">
        <v>300</v>
      </c>
      <c r="BL57" s="6">
        <v>44381</v>
      </c>
      <c r="BM57" s="6">
        <v>44381</v>
      </c>
      <c r="BN57" s="5" t="s">
        <v>301</v>
      </c>
    </row>
    <row r="58" spans="1:69" x14ac:dyDescent="0.3">
      <c r="A58">
        <v>2021</v>
      </c>
      <c r="B58" s="4">
        <v>44287</v>
      </c>
      <c r="C58" s="4">
        <v>44377</v>
      </c>
      <c r="D58" t="s">
        <v>149</v>
      </c>
      <c r="E58" t="s">
        <v>155</v>
      </c>
      <c r="F58" t="s">
        <v>156</v>
      </c>
      <c r="G58">
        <v>292</v>
      </c>
      <c r="H58" t="s">
        <v>288</v>
      </c>
      <c r="J58" s="5" t="s">
        <v>519</v>
      </c>
      <c r="K58">
        <v>292</v>
      </c>
      <c r="L58" t="s">
        <v>520</v>
      </c>
      <c r="M58" t="s">
        <v>427</v>
      </c>
      <c r="N58" t="s">
        <v>400</v>
      </c>
      <c r="P58" t="s">
        <v>521</v>
      </c>
      <c r="Q58" s="5" t="s">
        <v>164</v>
      </c>
      <c r="R58">
        <v>3</v>
      </c>
      <c r="S58">
        <v>1009</v>
      </c>
      <c r="U58" s="5" t="s">
        <v>189</v>
      </c>
      <c r="V58" t="s">
        <v>522</v>
      </c>
      <c r="W58">
        <v>29</v>
      </c>
      <c r="X58" t="s">
        <v>386</v>
      </c>
      <c r="Y58">
        <v>29</v>
      </c>
      <c r="Z58" t="s">
        <v>386</v>
      </c>
      <c r="AA58">
        <v>29</v>
      </c>
      <c r="AB58" s="5" t="s">
        <v>240</v>
      </c>
      <c r="AC58">
        <v>90062</v>
      </c>
      <c r="AH58" t="s">
        <v>296</v>
      </c>
      <c r="AN58" s="13">
        <f t="shared" si="0"/>
        <v>1982.7586206896553</v>
      </c>
      <c r="AO58" s="13">
        <v>2300</v>
      </c>
      <c r="AR58" t="s">
        <v>297</v>
      </c>
      <c r="AS58" t="s">
        <v>298</v>
      </c>
      <c r="AW58" s="4">
        <v>44287</v>
      </c>
      <c r="AX58" s="4">
        <v>44377</v>
      </c>
      <c r="BA58" t="s">
        <v>299</v>
      </c>
      <c r="BC58">
        <v>292</v>
      </c>
      <c r="BD58" s="3" t="s">
        <v>255</v>
      </c>
      <c r="BE58">
        <v>292</v>
      </c>
      <c r="BK58" t="s">
        <v>300</v>
      </c>
      <c r="BL58" s="6">
        <v>44381</v>
      </c>
      <c r="BM58" s="6">
        <v>44381</v>
      </c>
      <c r="BN58" s="5" t="s">
        <v>301</v>
      </c>
    </row>
    <row r="59" spans="1:69" x14ac:dyDescent="0.3">
      <c r="A59" s="5">
        <v>2021</v>
      </c>
      <c r="B59" s="6">
        <v>44287</v>
      </c>
      <c r="C59" s="6">
        <v>44377</v>
      </c>
      <c r="D59" s="5" t="s">
        <v>149</v>
      </c>
      <c r="E59" s="5" t="s">
        <v>153</v>
      </c>
      <c r="F59" s="5" t="s">
        <v>156</v>
      </c>
      <c r="G59" s="5">
        <v>293</v>
      </c>
      <c r="H59" s="5" t="s">
        <v>288</v>
      </c>
      <c r="I59" s="5"/>
      <c r="J59" s="5" t="s">
        <v>523</v>
      </c>
      <c r="K59" s="5">
        <v>293</v>
      </c>
      <c r="L59" s="5" t="s">
        <v>524</v>
      </c>
      <c r="M59" s="5" t="s">
        <v>525</v>
      </c>
      <c r="N59" s="5" t="s">
        <v>526</v>
      </c>
      <c r="O59" s="5"/>
      <c r="P59" s="5" t="s">
        <v>527</v>
      </c>
      <c r="Q59" s="5" t="s">
        <v>164</v>
      </c>
      <c r="R59" s="5" t="s">
        <v>528</v>
      </c>
      <c r="S59" s="5">
        <v>39</v>
      </c>
      <c r="T59" s="5"/>
      <c r="U59" s="5" t="s">
        <v>189</v>
      </c>
      <c r="V59" s="5" t="s">
        <v>368</v>
      </c>
      <c r="W59" s="5">
        <v>7</v>
      </c>
      <c r="X59" s="5" t="s">
        <v>529</v>
      </c>
      <c r="Y59" s="5">
        <v>7</v>
      </c>
      <c r="Z59" s="5" t="s">
        <v>529</v>
      </c>
      <c r="AA59" s="5">
        <v>29</v>
      </c>
      <c r="AB59" s="5" t="s">
        <v>240</v>
      </c>
      <c r="AC59" s="5">
        <v>90570</v>
      </c>
      <c r="AD59" s="5"/>
      <c r="AE59" s="5"/>
      <c r="AF59" s="5"/>
      <c r="AG59" s="5"/>
      <c r="AH59" s="5" t="s">
        <v>296</v>
      </c>
      <c r="AI59" s="5"/>
      <c r="AJ59" s="5"/>
      <c r="AK59" s="5"/>
      <c r="AL59" s="5"/>
      <c r="AM59" s="5"/>
      <c r="AN59" s="14">
        <f t="shared" si="0"/>
        <v>7936.0000000000009</v>
      </c>
      <c r="AO59" s="14">
        <v>9205.76</v>
      </c>
      <c r="AP59" s="5"/>
      <c r="AQ59" s="5"/>
      <c r="AR59" s="5" t="s">
        <v>297</v>
      </c>
      <c r="AS59" s="5" t="s">
        <v>298</v>
      </c>
      <c r="AT59" s="5"/>
      <c r="AU59" s="5"/>
      <c r="AV59" s="5"/>
      <c r="AW59" s="4">
        <v>44287</v>
      </c>
      <c r="AX59" s="4">
        <v>44377</v>
      </c>
      <c r="AY59" s="5"/>
      <c r="AZ59" s="5"/>
      <c r="BA59" s="5" t="s">
        <v>299</v>
      </c>
      <c r="BB59" s="5"/>
      <c r="BC59" s="5">
        <v>293</v>
      </c>
      <c r="BD59" s="3" t="s">
        <v>255</v>
      </c>
      <c r="BE59" s="5">
        <v>293</v>
      </c>
      <c r="BF59" s="5"/>
      <c r="BG59" s="5"/>
      <c r="BH59" s="5"/>
      <c r="BI59" s="5"/>
      <c r="BJ59" s="5"/>
      <c r="BK59" s="5" t="s">
        <v>300</v>
      </c>
      <c r="BL59" s="6">
        <v>44381</v>
      </c>
      <c r="BM59" s="6">
        <v>44381</v>
      </c>
      <c r="BN59" s="5" t="s">
        <v>301</v>
      </c>
      <c r="BO59" s="5"/>
      <c r="BP59" s="5"/>
      <c r="BQ59" s="5"/>
    </row>
    <row r="60" spans="1:69" x14ac:dyDescent="0.3">
      <c r="A60">
        <v>2021</v>
      </c>
      <c r="B60" s="4">
        <v>44287</v>
      </c>
      <c r="C60" s="4">
        <v>44377</v>
      </c>
      <c r="D60" t="s">
        <v>149</v>
      </c>
      <c r="E60" t="s">
        <v>155</v>
      </c>
      <c r="F60" t="s">
        <v>156</v>
      </c>
      <c r="G60">
        <v>294</v>
      </c>
      <c r="H60" t="s">
        <v>288</v>
      </c>
      <c r="J60" s="5" t="s">
        <v>530</v>
      </c>
      <c r="K60">
        <v>294</v>
      </c>
      <c r="L60" t="s">
        <v>531</v>
      </c>
      <c r="M60" t="s">
        <v>532</v>
      </c>
      <c r="N60" t="s">
        <v>533</v>
      </c>
      <c r="P60" s="5" t="s">
        <v>534</v>
      </c>
      <c r="Q60" s="5" t="s">
        <v>183</v>
      </c>
      <c r="R60" s="5" t="s">
        <v>535</v>
      </c>
      <c r="S60" s="5">
        <v>2</v>
      </c>
      <c r="T60" s="5"/>
      <c r="U60" s="5" t="s">
        <v>189</v>
      </c>
      <c r="V60" s="5" t="s">
        <v>536</v>
      </c>
      <c r="W60" s="5">
        <v>1</v>
      </c>
      <c r="X60" s="5" t="s">
        <v>537</v>
      </c>
      <c r="Y60" s="5">
        <v>29</v>
      </c>
      <c r="Z60" s="5" t="s">
        <v>240</v>
      </c>
      <c r="AA60" s="5">
        <v>29</v>
      </c>
      <c r="AB60" s="5" t="s">
        <v>240</v>
      </c>
      <c r="AC60" s="5">
        <v>90160</v>
      </c>
      <c r="AH60" t="s">
        <v>296</v>
      </c>
      <c r="AN60" s="13">
        <f t="shared" si="0"/>
        <v>2500</v>
      </c>
      <c r="AO60" s="13">
        <v>2900</v>
      </c>
      <c r="AR60" t="s">
        <v>297</v>
      </c>
      <c r="AS60" t="s">
        <v>298</v>
      </c>
      <c r="AW60" s="4">
        <v>44287</v>
      </c>
      <c r="AX60" s="4">
        <v>44377</v>
      </c>
      <c r="BA60" t="s">
        <v>299</v>
      </c>
      <c r="BC60">
        <v>294</v>
      </c>
      <c r="BD60" s="3" t="s">
        <v>255</v>
      </c>
      <c r="BE60">
        <v>294</v>
      </c>
      <c r="BK60" t="s">
        <v>300</v>
      </c>
      <c r="BL60" s="6">
        <v>44381</v>
      </c>
      <c r="BM60" s="6">
        <v>44381</v>
      </c>
      <c r="BN60" s="5" t="s">
        <v>301</v>
      </c>
    </row>
    <row r="61" spans="1:69" x14ac:dyDescent="0.3">
      <c r="A61" s="5">
        <v>2021</v>
      </c>
      <c r="B61" s="6">
        <v>44287</v>
      </c>
      <c r="C61" s="6">
        <v>44377</v>
      </c>
      <c r="D61" s="5" t="s">
        <v>149</v>
      </c>
      <c r="E61" s="5" t="s">
        <v>155</v>
      </c>
      <c r="F61" s="5" t="s">
        <v>156</v>
      </c>
      <c r="G61" s="5">
        <v>295</v>
      </c>
      <c r="H61" s="5" t="s">
        <v>288</v>
      </c>
      <c r="I61" s="5"/>
      <c r="J61" s="5" t="s">
        <v>538</v>
      </c>
      <c r="K61" s="5">
        <v>295</v>
      </c>
      <c r="L61" s="5" t="s">
        <v>539</v>
      </c>
      <c r="M61" s="5" t="s">
        <v>540</v>
      </c>
      <c r="N61" s="5" t="s">
        <v>427</v>
      </c>
      <c r="O61" s="5"/>
      <c r="P61" s="5" t="s">
        <v>541</v>
      </c>
      <c r="Q61" s="5" t="s">
        <v>164</v>
      </c>
      <c r="R61" s="5" t="s">
        <v>542</v>
      </c>
      <c r="S61" s="5">
        <v>118</v>
      </c>
      <c r="T61" s="5"/>
      <c r="U61" s="5" t="s">
        <v>198</v>
      </c>
      <c r="V61" s="5" t="s">
        <v>543</v>
      </c>
      <c r="W61" s="5">
        <v>5</v>
      </c>
      <c r="X61" s="5" t="s">
        <v>310</v>
      </c>
      <c r="Y61" s="5">
        <v>5</v>
      </c>
      <c r="Z61" s="5" t="s">
        <v>310</v>
      </c>
      <c r="AA61" s="5">
        <v>29</v>
      </c>
      <c r="AB61" s="5" t="s">
        <v>240</v>
      </c>
      <c r="AC61" s="5">
        <v>90360</v>
      </c>
      <c r="AD61" s="5"/>
      <c r="AE61" s="5"/>
      <c r="AF61" s="5"/>
      <c r="AG61" s="5"/>
      <c r="AH61" s="5" t="s">
        <v>296</v>
      </c>
      <c r="AI61" s="5"/>
      <c r="AJ61" s="5"/>
      <c r="AK61" s="5"/>
      <c r="AL61" s="5"/>
      <c r="AM61" s="5"/>
      <c r="AN61" s="14">
        <f t="shared" si="0"/>
        <v>2510.344827586207</v>
      </c>
      <c r="AO61" s="14">
        <v>2912</v>
      </c>
      <c r="AP61" s="5"/>
      <c r="AQ61" s="5"/>
      <c r="AR61" s="5" t="s">
        <v>297</v>
      </c>
      <c r="AS61" s="5" t="s">
        <v>298</v>
      </c>
      <c r="AT61" s="5"/>
      <c r="AU61" s="5"/>
      <c r="AV61" s="5"/>
      <c r="AW61" s="4">
        <v>44287</v>
      </c>
      <c r="AX61" s="4">
        <v>44377</v>
      </c>
      <c r="AY61" s="5"/>
      <c r="AZ61" s="5"/>
      <c r="BA61" s="5" t="s">
        <v>299</v>
      </c>
      <c r="BB61" s="5"/>
      <c r="BC61" s="5">
        <v>295</v>
      </c>
      <c r="BD61" s="3" t="s">
        <v>255</v>
      </c>
      <c r="BE61" s="5">
        <f>BC61</f>
        <v>295</v>
      </c>
      <c r="BF61" s="5"/>
      <c r="BG61" s="5"/>
      <c r="BH61" s="5"/>
      <c r="BI61" s="5"/>
      <c r="BJ61" s="5"/>
      <c r="BK61" s="5" t="s">
        <v>300</v>
      </c>
      <c r="BL61" s="6">
        <v>44381</v>
      </c>
      <c r="BM61" s="6">
        <v>44381</v>
      </c>
      <c r="BN61" s="5" t="s">
        <v>301</v>
      </c>
      <c r="BO61" s="5"/>
      <c r="BP61" s="5"/>
      <c r="BQ61" s="5"/>
    </row>
    <row r="62" spans="1:69" x14ac:dyDescent="0.3">
      <c r="A62">
        <v>2021</v>
      </c>
      <c r="B62" s="4">
        <v>44287</v>
      </c>
      <c r="C62" s="4">
        <v>44377</v>
      </c>
      <c r="D62" t="s">
        <v>149</v>
      </c>
      <c r="E62" t="s">
        <v>153</v>
      </c>
      <c r="F62" t="s">
        <v>156</v>
      </c>
      <c r="G62">
        <v>296</v>
      </c>
      <c r="H62" t="s">
        <v>288</v>
      </c>
      <c r="J62" s="5" t="s">
        <v>544</v>
      </c>
      <c r="K62">
        <v>296</v>
      </c>
      <c r="O62" t="s">
        <v>421</v>
      </c>
      <c r="P62" t="s">
        <v>422</v>
      </c>
      <c r="Q62" t="s">
        <v>158</v>
      </c>
      <c r="R62" s="5" t="s">
        <v>423</v>
      </c>
      <c r="S62">
        <v>9</v>
      </c>
      <c r="U62" t="s">
        <v>189</v>
      </c>
      <c r="V62" t="s">
        <v>424</v>
      </c>
      <c r="W62">
        <v>29</v>
      </c>
      <c r="X62" t="s">
        <v>240</v>
      </c>
      <c r="Y62" s="5">
        <v>29</v>
      </c>
      <c r="Z62" s="5" t="s">
        <v>240</v>
      </c>
      <c r="AA62">
        <v>29</v>
      </c>
      <c r="AB62" t="s">
        <v>240</v>
      </c>
      <c r="AC62">
        <v>90600</v>
      </c>
      <c r="AH62" t="s">
        <v>296</v>
      </c>
      <c r="AN62" s="13">
        <f t="shared" si="0"/>
        <v>16877</v>
      </c>
      <c r="AO62" s="13">
        <v>19577.32</v>
      </c>
      <c r="AR62" t="s">
        <v>297</v>
      </c>
      <c r="AS62" t="s">
        <v>298</v>
      </c>
      <c r="AW62" s="4">
        <v>44287</v>
      </c>
      <c r="AX62" s="4">
        <v>44377</v>
      </c>
      <c r="BA62" t="s">
        <v>299</v>
      </c>
      <c r="BC62">
        <v>296</v>
      </c>
      <c r="BD62" s="3" t="s">
        <v>255</v>
      </c>
      <c r="BE62">
        <f>BC62</f>
        <v>296</v>
      </c>
      <c r="BK62" t="s">
        <v>300</v>
      </c>
      <c r="BL62" s="6">
        <v>44381</v>
      </c>
      <c r="BM62" s="6">
        <v>44381</v>
      </c>
      <c r="BN62" s="5" t="s">
        <v>301</v>
      </c>
    </row>
    <row r="63" spans="1:69" x14ac:dyDescent="0.3">
      <c r="A63">
        <v>2021</v>
      </c>
      <c r="B63" s="4">
        <v>44287</v>
      </c>
      <c r="C63" s="4">
        <v>44377</v>
      </c>
      <c r="D63" t="s">
        <v>149</v>
      </c>
      <c r="E63" t="s">
        <v>155</v>
      </c>
      <c r="F63" t="s">
        <v>156</v>
      </c>
      <c r="G63">
        <v>297</v>
      </c>
      <c r="H63" t="s">
        <v>288</v>
      </c>
      <c r="J63" s="5" t="s">
        <v>545</v>
      </c>
      <c r="K63">
        <v>297</v>
      </c>
      <c r="L63" t="s">
        <v>546</v>
      </c>
      <c r="M63" t="s">
        <v>547</v>
      </c>
      <c r="N63" t="s">
        <v>548</v>
      </c>
      <c r="P63" t="s">
        <v>549</v>
      </c>
      <c r="AH63" t="s">
        <v>296</v>
      </c>
      <c r="AN63" s="13">
        <f t="shared" si="0"/>
        <v>3000</v>
      </c>
      <c r="AO63" s="13">
        <v>3480</v>
      </c>
      <c r="AR63" t="s">
        <v>297</v>
      </c>
      <c r="AS63" t="s">
        <v>298</v>
      </c>
      <c r="AW63" s="4">
        <v>44287</v>
      </c>
      <c r="AX63" s="4">
        <v>44377</v>
      </c>
      <c r="BA63" t="s">
        <v>299</v>
      </c>
      <c r="BC63">
        <v>297</v>
      </c>
      <c r="BD63" s="3" t="s">
        <v>255</v>
      </c>
      <c r="BE63">
        <f>BC63</f>
        <v>297</v>
      </c>
      <c r="BK63" t="s">
        <v>300</v>
      </c>
      <c r="BL63" s="6">
        <v>44381</v>
      </c>
      <c r="BM63" s="6">
        <v>44381</v>
      </c>
      <c r="BN63" s="5" t="s">
        <v>301</v>
      </c>
    </row>
    <row r="64" spans="1:69" x14ac:dyDescent="0.3">
      <c r="A64">
        <v>2021</v>
      </c>
      <c r="B64" s="4">
        <v>44287</v>
      </c>
      <c r="C64" s="4">
        <v>44377</v>
      </c>
      <c r="D64" t="s">
        <v>149</v>
      </c>
      <c r="E64" t="s">
        <v>155</v>
      </c>
      <c r="F64" t="s">
        <v>156</v>
      </c>
      <c r="G64">
        <v>298</v>
      </c>
      <c r="H64" t="s">
        <v>288</v>
      </c>
      <c r="J64" s="5" t="s">
        <v>550</v>
      </c>
      <c r="K64">
        <v>298</v>
      </c>
      <c r="L64" t="s">
        <v>372</v>
      </c>
      <c r="M64" t="s">
        <v>373</v>
      </c>
      <c r="N64" t="s">
        <v>374</v>
      </c>
      <c r="P64" s="5" t="s">
        <v>375</v>
      </c>
      <c r="Q64" s="5" t="s">
        <v>164</v>
      </c>
      <c r="R64" s="5" t="s">
        <v>376</v>
      </c>
      <c r="S64" s="5" t="s">
        <v>377</v>
      </c>
      <c r="T64" s="5"/>
      <c r="U64" s="5" t="s">
        <v>307</v>
      </c>
      <c r="V64" s="5" t="s">
        <v>378</v>
      </c>
      <c r="W64" s="5">
        <v>1</v>
      </c>
      <c r="X64" s="5" t="s">
        <v>379</v>
      </c>
      <c r="Y64" s="5">
        <v>33</v>
      </c>
      <c r="Z64" s="5" t="s">
        <v>240</v>
      </c>
      <c r="AA64" s="5">
        <v>29</v>
      </c>
      <c r="AB64" s="5" t="s">
        <v>240</v>
      </c>
      <c r="AC64" s="5">
        <v>90090</v>
      </c>
      <c r="AH64" t="s">
        <v>296</v>
      </c>
      <c r="AN64" s="13">
        <f t="shared" si="0"/>
        <v>1200</v>
      </c>
      <c r="AO64" s="13">
        <v>1392</v>
      </c>
      <c r="AR64" t="s">
        <v>297</v>
      </c>
      <c r="AS64" t="s">
        <v>298</v>
      </c>
      <c r="AW64" s="4">
        <v>44287</v>
      </c>
      <c r="AX64" s="4">
        <v>44377</v>
      </c>
      <c r="BA64" t="s">
        <v>299</v>
      </c>
      <c r="BC64">
        <f>BE64</f>
        <v>298</v>
      </c>
      <c r="BD64" s="3" t="s">
        <v>255</v>
      </c>
      <c r="BE64">
        <v>298</v>
      </c>
      <c r="BK64" t="s">
        <v>300</v>
      </c>
      <c r="BL64" s="6">
        <v>44381</v>
      </c>
      <c r="BM64" s="6">
        <v>44381</v>
      </c>
      <c r="BN64" s="5" t="s">
        <v>301</v>
      </c>
    </row>
    <row r="65" spans="1:69" x14ac:dyDescent="0.3">
      <c r="A65" s="5">
        <v>2021</v>
      </c>
      <c r="B65" s="6">
        <v>44287</v>
      </c>
      <c r="C65" s="6">
        <v>44377</v>
      </c>
      <c r="D65" s="5" t="s">
        <v>149</v>
      </c>
      <c r="E65" s="5" t="s">
        <v>155</v>
      </c>
      <c r="F65" s="5" t="s">
        <v>156</v>
      </c>
      <c r="G65" s="5">
        <v>299</v>
      </c>
      <c r="H65" s="5" t="s">
        <v>288</v>
      </c>
      <c r="I65" s="5"/>
      <c r="J65" s="5" t="s">
        <v>551</v>
      </c>
      <c r="K65" s="5">
        <v>299</v>
      </c>
      <c r="L65" s="5"/>
      <c r="M65" s="5"/>
      <c r="N65" s="5"/>
      <c r="O65" s="5" t="s">
        <v>552</v>
      </c>
      <c r="P65" s="5" t="s">
        <v>553</v>
      </c>
      <c r="Q65" s="5" t="s">
        <v>183</v>
      </c>
      <c r="R65" s="5" t="s">
        <v>554</v>
      </c>
      <c r="S65" s="5">
        <v>398</v>
      </c>
      <c r="T65" s="5"/>
      <c r="U65" s="5" t="s">
        <v>189</v>
      </c>
      <c r="V65" s="5" t="s">
        <v>555</v>
      </c>
      <c r="W65" s="5">
        <v>1</v>
      </c>
      <c r="X65" s="5" t="s">
        <v>416</v>
      </c>
      <c r="Y65" s="5">
        <v>2</v>
      </c>
      <c r="Z65" s="5" t="s">
        <v>556</v>
      </c>
      <c r="AA65" s="5">
        <v>9</v>
      </c>
      <c r="AB65" s="16" t="s">
        <v>252</v>
      </c>
      <c r="AC65" s="5">
        <v>2800</v>
      </c>
      <c r="AD65" s="5"/>
      <c r="AE65" s="5"/>
      <c r="AF65" s="5"/>
      <c r="AG65" s="5"/>
      <c r="AH65" s="5" t="s">
        <v>296</v>
      </c>
      <c r="AI65" s="5"/>
      <c r="AJ65" s="5"/>
      <c r="AK65" s="5"/>
      <c r="AL65" s="5"/>
      <c r="AM65" s="5"/>
      <c r="AN65" s="14">
        <f t="shared" si="0"/>
        <v>5650</v>
      </c>
      <c r="AO65" s="14">
        <v>6554</v>
      </c>
      <c r="AP65" s="5"/>
      <c r="AQ65" s="5"/>
      <c r="AR65" s="5" t="s">
        <v>297</v>
      </c>
      <c r="AS65" s="5" t="s">
        <v>298</v>
      </c>
      <c r="AT65" s="5"/>
      <c r="AU65" s="5"/>
      <c r="AV65" s="5"/>
      <c r="AW65" s="4">
        <v>44287</v>
      </c>
      <c r="AX65" s="4">
        <v>44377</v>
      </c>
      <c r="AY65" s="5"/>
      <c r="AZ65" s="5"/>
      <c r="BA65" s="5" t="s">
        <v>299</v>
      </c>
      <c r="BB65" s="5"/>
      <c r="BC65" s="5">
        <v>299</v>
      </c>
      <c r="BD65" s="3" t="s">
        <v>255</v>
      </c>
      <c r="BE65" s="5">
        <v>299</v>
      </c>
      <c r="BF65" s="5"/>
      <c r="BG65" s="5"/>
      <c r="BH65" s="5"/>
      <c r="BI65" s="5"/>
      <c r="BJ65" s="5"/>
      <c r="BK65" s="5" t="s">
        <v>300</v>
      </c>
      <c r="BL65" s="6">
        <v>44381</v>
      </c>
      <c r="BM65" s="6">
        <v>44381</v>
      </c>
      <c r="BN65" s="5" t="s">
        <v>301</v>
      </c>
      <c r="BO65" s="5"/>
      <c r="BP65" s="5"/>
      <c r="BQ65" s="5"/>
    </row>
    <row r="66" spans="1:69" x14ac:dyDescent="0.3">
      <c r="A66" s="5">
        <v>2021</v>
      </c>
      <c r="B66" s="6">
        <v>44287</v>
      </c>
      <c r="C66" s="6">
        <v>44377</v>
      </c>
      <c r="D66" s="5" t="s">
        <v>149</v>
      </c>
      <c r="E66" s="5" t="s">
        <v>155</v>
      </c>
      <c r="F66" s="5" t="s">
        <v>156</v>
      </c>
      <c r="G66" s="5">
        <v>300</v>
      </c>
      <c r="H66" s="5" t="s">
        <v>288</v>
      </c>
      <c r="I66" s="5"/>
      <c r="J66" s="5" t="s">
        <v>557</v>
      </c>
      <c r="K66" s="5">
        <v>300</v>
      </c>
      <c r="L66" s="5" t="s">
        <v>558</v>
      </c>
      <c r="M66" s="5" t="s">
        <v>559</v>
      </c>
      <c r="N66" s="5" t="s">
        <v>560</v>
      </c>
      <c r="O66" s="5"/>
      <c r="P66" s="5" t="s">
        <v>561</v>
      </c>
      <c r="Q66" s="5" t="s">
        <v>164</v>
      </c>
      <c r="R66" s="5" t="s">
        <v>562</v>
      </c>
      <c r="S66" s="5">
        <v>49</v>
      </c>
      <c r="T66" s="5"/>
      <c r="U66" s="5" t="s">
        <v>189</v>
      </c>
      <c r="V66" s="5" t="s">
        <v>563</v>
      </c>
      <c r="W66" s="5"/>
      <c r="X66" s="5" t="s">
        <v>386</v>
      </c>
      <c r="Y66" s="5"/>
      <c r="Z66" s="5" t="s">
        <v>386</v>
      </c>
      <c r="AA66" s="5"/>
      <c r="AB66" s="5" t="s">
        <v>240</v>
      </c>
      <c r="AC66" s="5"/>
      <c r="AD66" s="5"/>
      <c r="AE66" s="5"/>
      <c r="AF66" s="5"/>
      <c r="AG66" s="5"/>
      <c r="AH66" s="5" t="s">
        <v>296</v>
      </c>
      <c r="AI66" s="5"/>
      <c r="AJ66" s="5"/>
      <c r="AK66" s="5"/>
      <c r="AL66" s="5"/>
      <c r="AM66" s="5"/>
      <c r="AN66" s="14">
        <f t="shared" si="0"/>
        <v>3879.3103448275865</v>
      </c>
      <c r="AO66" s="14">
        <v>4500</v>
      </c>
      <c r="AP66" s="5"/>
      <c r="AQ66" s="5"/>
      <c r="AR66" s="5" t="s">
        <v>297</v>
      </c>
      <c r="AS66" s="5" t="s">
        <v>298</v>
      </c>
      <c r="AT66" s="5"/>
      <c r="AU66" s="5"/>
      <c r="AV66" s="5"/>
      <c r="AW66" s="4">
        <v>44287</v>
      </c>
      <c r="AX66" s="4">
        <v>44377</v>
      </c>
      <c r="AY66" s="5"/>
      <c r="AZ66" s="5"/>
      <c r="BA66" s="5" t="s">
        <v>299</v>
      </c>
      <c r="BB66" s="5"/>
      <c r="BC66" s="5">
        <v>300</v>
      </c>
      <c r="BD66" s="3" t="s">
        <v>255</v>
      </c>
      <c r="BE66" s="5">
        <v>300</v>
      </c>
      <c r="BF66" s="5"/>
      <c r="BG66" s="5"/>
      <c r="BH66" s="5"/>
      <c r="BI66" s="5"/>
      <c r="BJ66" s="5"/>
      <c r="BK66" s="5" t="s">
        <v>300</v>
      </c>
      <c r="BL66" s="6">
        <v>44381</v>
      </c>
      <c r="BM66" s="6">
        <v>44381</v>
      </c>
      <c r="BN66" s="5" t="s">
        <v>301</v>
      </c>
      <c r="BO66" s="5"/>
      <c r="BP66" s="5"/>
      <c r="BQ66" s="5"/>
    </row>
    <row r="67" spans="1:69" x14ac:dyDescent="0.3">
      <c r="A67">
        <v>2021</v>
      </c>
      <c r="B67" s="4">
        <v>44287</v>
      </c>
      <c r="C67" s="4">
        <v>44377</v>
      </c>
      <c r="D67" t="s">
        <v>149</v>
      </c>
      <c r="E67" t="s">
        <v>155</v>
      </c>
      <c r="F67" t="s">
        <v>156</v>
      </c>
      <c r="G67">
        <v>301</v>
      </c>
      <c r="H67" t="s">
        <v>288</v>
      </c>
      <c r="J67" s="5" t="s">
        <v>564</v>
      </c>
      <c r="K67">
        <v>301</v>
      </c>
      <c r="O67" t="s">
        <v>459</v>
      </c>
      <c r="P67" t="s">
        <v>460</v>
      </c>
      <c r="Q67" t="s">
        <v>164</v>
      </c>
      <c r="R67">
        <v>3</v>
      </c>
      <c r="S67">
        <v>815</v>
      </c>
      <c r="U67" t="s">
        <v>189</v>
      </c>
      <c r="V67" t="s">
        <v>461</v>
      </c>
      <c r="W67">
        <v>29</v>
      </c>
      <c r="X67" t="s">
        <v>240</v>
      </c>
      <c r="Y67" s="5">
        <v>33</v>
      </c>
      <c r="Z67" s="5" t="s">
        <v>240</v>
      </c>
      <c r="AA67">
        <v>29</v>
      </c>
      <c r="AB67" t="s">
        <v>240</v>
      </c>
      <c r="AC67">
        <v>90062</v>
      </c>
      <c r="AH67" t="s">
        <v>296</v>
      </c>
      <c r="AN67" s="13">
        <f t="shared" si="0"/>
        <v>2176</v>
      </c>
      <c r="AO67" s="13">
        <v>2524.16</v>
      </c>
      <c r="AR67" t="s">
        <v>297</v>
      </c>
      <c r="AS67" t="s">
        <v>298</v>
      </c>
      <c r="AW67" s="4">
        <v>44287</v>
      </c>
      <c r="AX67" s="4">
        <v>44377</v>
      </c>
      <c r="BA67" t="s">
        <v>299</v>
      </c>
      <c r="BC67">
        <v>301</v>
      </c>
      <c r="BD67" s="3" t="s">
        <v>255</v>
      </c>
      <c r="BE67">
        <v>301</v>
      </c>
      <c r="BK67" t="s">
        <v>300</v>
      </c>
      <c r="BL67" s="6">
        <v>44381</v>
      </c>
      <c r="BM67" s="6">
        <v>44381</v>
      </c>
      <c r="BN67" s="5" t="s">
        <v>301</v>
      </c>
    </row>
    <row r="68" spans="1:69" x14ac:dyDescent="0.3">
      <c r="A68">
        <v>2021</v>
      </c>
      <c r="B68" s="4">
        <v>44287</v>
      </c>
      <c r="C68" s="4">
        <v>44377</v>
      </c>
      <c r="D68" t="s">
        <v>149</v>
      </c>
      <c r="E68" t="s">
        <v>155</v>
      </c>
      <c r="F68" t="s">
        <v>156</v>
      </c>
      <c r="G68">
        <v>302</v>
      </c>
      <c r="H68" t="s">
        <v>288</v>
      </c>
      <c r="J68" s="5" t="s">
        <v>565</v>
      </c>
      <c r="K68">
        <v>302</v>
      </c>
      <c r="L68" t="s">
        <v>356</v>
      </c>
      <c r="M68" t="s">
        <v>357</v>
      </c>
      <c r="N68" t="s">
        <v>358</v>
      </c>
      <c r="P68" t="s">
        <v>359</v>
      </c>
      <c r="Q68" t="s">
        <v>164</v>
      </c>
      <c r="R68" t="s">
        <v>360</v>
      </c>
      <c r="S68">
        <v>3</v>
      </c>
      <c r="U68" t="s">
        <v>189</v>
      </c>
      <c r="V68" t="s">
        <v>361</v>
      </c>
      <c r="W68">
        <v>1</v>
      </c>
      <c r="X68" t="s">
        <v>240</v>
      </c>
      <c r="Y68">
        <v>33</v>
      </c>
      <c r="Z68" t="s">
        <v>240</v>
      </c>
      <c r="AA68">
        <v>29</v>
      </c>
      <c r="AB68" t="s">
        <v>240</v>
      </c>
      <c r="AC68">
        <v>90114</v>
      </c>
      <c r="AH68" t="s">
        <v>296</v>
      </c>
      <c r="AN68" s="13">
        <f t="shared" si="0"/>
        <v>118321.12068965517</v>
      </c>
      <c r="AO68" s="13">
        <v>137252.5</v>
      </c>
      <c r="AR68" t="s">
        <v>297</v>
      </c>
      <c r="AS68" t="s">
        <v>298</v>
      </c>
      <c r="AW68" s="4">
        <v>44287</v>
      </c>
      <c r="AX68" s="4">
        <v>44377</v>
      </c>
      <c r="BA68" t="s">
        <v>299</v>
      </c>
      <c r="BC68">
        <v>302</v>
      </c>
      <c r="BD68" s="3" t="s">
        <v>255</v>
      </c>
      <c r="BE68">
        <v>302</v>
      </c>
      <c r="BK68" t="s">
        <v>300</v>
      </c>
      <c r="BL68" s="6">
        <v>44381</v>
      </c>
      <c r="BM68" s="6">
        <v>44381</v>
      </c>
      <c r="BN68" s="5" t="s">
        <v>301</v>
      </c>
    </row>
    <row r="69" spans="1:69" x14ac:dyDescent="0.3">
      <c r="A69">
        <v>2021</v>
      </c>
      <c r="B69" s="4">
        <v>44287</v>
      </c>
      <c r="C69" s="4">
        <v>44377</v>
      </c>
      <c r="D69" t="s">
        <v>149</v>
      </c>
      <c r="E69" t="s">
        <v>154</v>
      </c>
      <c r="F69" t="s">
        <v>156</v>
      </c>
      <c r="G69">
        <v>307</v>
      </c>
      <c r="H69" t="s">
        <v>288</v>
      </c>
      <c r="J69" s="5" t="s">
        <v>566</v>
      </c>
      <c r="K69">
        <v>307</v>
      </c>
      <c r="L69" t="s">
        <v>350</v>
      </c>
      <c r="M69" t="s">
        <v>491</v>
      </c>
      <c r="N69" t="s">
        <v>352</v>
      </c>
      <c r="P69" t="s">
        <v>353</v>
      </c>
      <c r="Q69" s="5" t="s">
        <v>164</v>
      </c>
      <c r="R69" s="5" t="s">
        <v>243</v>
      </c>
      <c r="S69">
        <v>22</v>
      </c>
      <c r="U69" t="s">
        <v>212</v>
      </c>
      <c r="V69" t="s">
        <v>354</v>
      </c>
      <c r="W69">
        <v>29</v>
      </c>
      <c r="X69" t="s">
        <v>240</v>
      </c>
      <c r="Y69" s="5">
        <v>29</v>
      </c>
      <c r="Z69" s="5" t="s">
        <v>240</v>
      </c>
      <c r="AA69">
        <v>29</v>
      </c>
      <c r="AB69" t="s">
        <v>240</v>
      </c>
      <c r="AC69">
        <v>90740</v>
      </c>
      <c r="AH69" t="s">
        <v>296</v>
      </c>
      <c r="AN69" s="13">
        <f t="shared" si="0"/>
        <v>11422.413793103449</v>
      </c>
      <c r="AO69" s="13">
        <v>13250</v>
      </c>
      <c r="AR69" t="s">
        <v>297</v>
      </c>
      <c r="AS69" t="s">
        <v>298</v>
      </c>
      <c r="AW69" s="4">
        <v>44287</v>
      </c>
      <c r="AX69" s="4">
        <v>44377</v>
      </c>
      <c r="BA69" t="s">
        <v>299</v>
      </c>
      <c r="BC69">
        <v>307</v>
      </c>
      <c r="BD69" s="3" t="s">
        <v>255</v>
      </c>
      <c r="BE69">
        <v>307</v>
      </c>
      <c r="BK69" t="s">
        <v>300</v>
      </c>
      <c r="BL69" s="6">
        <v>44381</v>
      </c>
      <c r="BM69" s="6">
        <v>44381</v>
      </c>
      <c r="BN69" s="5" t="s">
        <v>301</v>
      </c>
    </row>
    <row r="70" spans="1:69" x14ac:dyDescent="0.3">
      <c r="A70">
        <v>2021</v>
      </c>
      <c r="B70" s="4">
        <v>44287</v>
      </c>
      <c r="C70" s="4">
        <v>44377</v>
      </c>
      <c r="D70" t="s">
        <v>149</v>
      </c>
      <c r="E70" t="s">
        <v>154</v>
      </c>
      <c r="F70" t="s">
        <v>156</v>
      </c>
      <c r="G70">
        <v>308</v>
      </c>
      <c r="H70" t="s">
        <v>288</v>
      </c>
      <c r="J70" s="5" t="s">
        <v>567</v>
      </c>
      <c r="K70">
        <v>308</v>
      </c>
      <c r="L70" t="s">
        <v>490</v>
      </c>
      <c r="M70" t="s">
        <v>351</v>
      </c>
      <c r="N70" t="s">
        <v>352</v>
      </c>
      <c r="P70" t="s">
        <v>492</v>
      </c>
      <c r="Q70" s="5" t="s">
        <v>164</v>
      </c>
      <c r="R70" s="5" t="s">
        <v>243</v>
      </c>
      <c r="S70">
        <v>2</v>
      </c>
      <c r="U70" t="s">
        <v>212</v>
      </c>
      <c r="V70" t="s">
        <v>354</v>
      </c>
      <c r="W70">
        <v>29</v>
      </c>
      <c r="X70" t="s">
        <v>240</v>
      </c>
      <c r="Y70" s="5">
        <v>29</v>
      </c>
      <c r="Z70" s="5" t="s">
        <v>240</v>
      </c>
      <c r="AA70">
        <v>29</v>
      </c>
      <c r="AB70" t="s">
        <v>240</v>
      </c>
      <c r="AC70">
        <v>90740</v>
      </c>
      <c r="AH70" t="s">
        <v>296</v>
      </c>
      <c r="AN70" s="13">
        <f t="shared" si="0"/>
        <v>10775.862068965518</v>
      </c>
      <c r="AO70" s="13">
        <v>12500</v>
      </c>
      <c r="AR70" t="s">
        <v>297</v>
      </c>
      <c r="AS70" t="s">
        <v>298</v>
      </c>
      <c r="AW70" s="4">
        <v>44287</v>
      </c>
      <c r="AX70" s="4">
        <v>44377</v>
      </c>
      <c r="BA70" t="s">
        <v>299</v>
      </c>
      <c r="BC70">
        <v>308</v>
      </c>
      <c r="BD70" s="3" t="s">
        <v>255</v>
      </c>
      <c r="BE70">
        <v>308</v>
      </c>
      <c r="BK70" t="s">
        <v>300</v>
      </c>
      <c r="BL70" s="6">
        <v>44381</v>
      </c>
      <c r="BM70" s="6">
        <v>44381</v>
      </c>
      <c r="BN70" s="5" t="s">
        <v>301</v>
      </c>
    </row>
    <row r="71" spans="1:69" x14ac:dyDescent="0.3">
      <c r="A71" s="5">
        <v>2021</v>
      </c>
      <c r="B71" s="6">
        <v>44287</v>
      </c>
      <c r="C71" s="6">
        <v>44377</v>
      </c>
      <c r="D71" s="5" t="s">
        <v>149</v>
      </c>
      <c r="E71" s="5" t="s">
        <v>153</v>
      </c>
      <c r="F71" s="5" t="s">
        <v>156</v>
      </c>
      <c r="G71" s="5">
        <v>309</v>
      </c>
      <c r="H71" s="5" t="s">
        <v>288</v>
      </c>
      <c r="I71" s="5"/>
      <c r="J71" s="5" t="s">
        <v>568</v>
      </c>
      <c r="K71" s="5">
        <v>309</v>
      </c>
      <c r="L71" s="5"/>
      <c r="M71" s="5"/>
      <c r="N71" s="5"/>
      <c r="O71" s="5" t="s">
        <v>569</v>
      </c>
      <c r="P71" s="5" t="s">
        <v>570</v>
      </c>
      <c r="Q71" s="5" t="s">
        <v>158</v>
      </c>
      <c r="R71" s="5" t="s">
        <v>571</v>
      </c>
      <c r="S71" s="5">
        <v>10</v>
      </c>
      <c r="T71" s="5"/>
      <c r="U71" s="5"/>
      <c r="V71" s="5" t="s">
        <v>572</v>
      </c>
      <c r="W71" s="5"/>
      <c r="X71" s="5" t="s">
        <v>386</v>
      </c>
      <c r="Y71" s="5">
        <v>33</v>
      </c>
      <c r="Z71" s="5" t="s">
        <v>386</v>
      </c>
      <c r="AA71" s="5">
        <v>29</v>
      </c>
      <c r="AB71" s="5" t="s">
        <v>240</v>
      </c>
      <c r="AC71" s="5"/>
      <c r="AD71" s="5"/>
      <c r="AE71" s="5"/>
      <c r="AF71" s="5"/>
      <c r="AG71" s="5"/>
      <c r="AH71" s="5" t="s">
        <v>296</v>
      </c>
      <c r="AI71" s="5"/>
      <c r="AJ71" s="5"/>
      <c r="AK71" s="5"/>
      <c r="AL71" s="5"/>
      <c r="AM71" s="5"/>
      <c r="AN71" s="14">
        <f t="shared" si="0"/>
        <v>3490.0000000000005</v>
      </c>
      <c r="AO71" s="14">
        <v>4048.4</v>
      </c>
      <c r="AP71" s="5"/>
      <c r="AQ71" s="5"/>
      <c r="AR71" s="5" t="s">
        <v>297</v>
      </c>
      <c r="AS71" s="5" t="s">
        <v>298</v>
      </c>
      <c r="AT71" s="5"/>
      <c r="AU71" s="5"/>
      <c r="AV71" s="5"/>
      <c r="AW71" s="4">
        <v>44287</v>
      </c>
      <c r="AX71" s="4">
        <v>44377</v>
      </c>
      <c r="AY71" s="5"/>
      <c r="AZ71" s="5"/>
      <c r="BA71" s="5" t="s">
        <v>299</v>
      </c>
      <c r="BB71" s="5"/>
      <c r="BC71" s="5">
        <v>309</v>
      </c>
      <c r="BD71" s="3" t="s">
        <v>255</v>
      </c>
      <c r="BE71" s="5">
        <v>309</v>
      </c>
      <c r="BF71" s="5"/>
      <c r="BG71" s="5"/>
      <c r="BH71" s="5"/>
      <c r="BI71" s="5"/>
      <c r="BJ71" s="5"/>
      <c r="BK71" s="5" t="s">
        <v>300</v>
      </c>
      <c r="BL71" s="6">
        <v>44381</v>
      </c>
      <c r="BM71" s="6">
        <v>44381</v>
      </c>
      <c r="BN71" s="5" t="s">
        <v>301</v>
      </c>
      <c r="BO71" s="5"/>
      <c r="BP71" s="5"/>
      <c r="BQ71" s="5"/>
    </row>
    <row r="72" spans="1:69" x14ac:dyDescent="0.3">
      <c r="A72">
        <v>2021</v>
      </c>
      <c r="B72" s="4">
        <v>44287</v>
      </c>
      <c r="C72" s="4">
        <v>44377</v>
      </c>
      <c r="D72" s="12" t="s">
        <v>149</v>
      </c>
      <c r="E72" t="s">
        <v>153</v>
      </c>
      <c r="F72" t="s">
        <v>156</v>
      </c>
      <c r="G72">
        <v>310</v>
      </c>
      <c r="H72" t="s">
        <v>288</v>
      </c>
      <c r="J72" s="5" t="s">
        <v>573</v>
      </c>
      <c r="K72">
        <v>310</v>
      </c>
      <c r="L72" t="s">
        <v>574</v>
      </c>
      <c r="M72" t="s">
        <v>575</v>
      </c>
      <c r="N72" t="s">
        <v>400</v>
      </c>
      <c r="P72" t="s">
        <v>576</v>
      </c>
      <c r="Q72" t="s">
        <v>183</v>
      </c>
      <c r="R72" s="5" t="s">
        <v>336</v>
      </c>
      <c r="S72">
        <v>224</v>
      </c>
      <c r="U72" t="s">
        <v>189</v>
      </c>
      <c r="V72" t="s">
        <v>577</v>
      </c>
      <c r="W72">
        <v>1</v>
      </c>
      <c r="X72" t="s">
        <v>240</v>
      </c>
      <c r="Y72" s="5">
        <v>33</v>
      </c>
      <c r="Z72" s="5" t="s">
        <v>240</v>
      </c>
      <c r="AA72">
        <v>29</v>
      </c>
      <c r="AB72" t="s">
        <v>240</v>
      </c>
      <c r="AC72">
        <v>90111</v>
      </c>
      <c r="AH72" t="s">
        <v>296</v>
      </c>
      <c r="AN72" s="13">
        <f t="shared" si="0"/>
        <v>34783.25</v>
      </c>
      <c r="AO72" s="13">
        <v>40348.57</v>
      </c>
      <c r="AR72" t="s">
        <v>297</v>
      </c>
      <c r="AS72" t="s">
        <v>298</v>
      </c>
      <c r="AW72" s="4">
        <v>44287</v>
      </c>
      <c r="AX72" s="4">
        <v>44377</v>
      </c>
      <c r="BA72" t="s">
        <v>299</v>
      </c>
      <c r="BC72">
        <v>310</v>
      </c>
      <c r="BD72" s="3" t="s">
        <v>255</v>
      </c>
      <c r="BE72">
        <v>310</v>
      </c>
      <c r="BK72" t="s">
        <v>300</v>
      </c>
      <c r="BL72" s="6">
        <v>44381</v>
      </c>
      <c r="BM72" s="6">
        <v>44381</v>
      </c>
      <c r="BN72" s="5" t="s">
        <v>301</v>
      </c>
    </row>
    <row r="73" spans="1:69" x14ac:dyDescent="0.3">
      <c r="A73">
        <v>2021</v>
      </c>
      <c r="B73" s="4">
        <v>44287</v>
      </c>
      <c r="C73" s="4">
        <v>44377</v>
      </c>
      <c r="D73" t="s">
        <v>149</v>
      </c>
      <c r="E73" t="s">
        <v>155</v>
      </c>
      <c r="F73" t="s">
        <v>156</v>
      </c>
      <c r="G73">
        <v>311</v>
      </c>
      <c r="H73" t="s">
        <v>288</v>
      </c>
      <c r="J73" s="5" t="s">
        <v>578</v>
      </c>
      <c r="K73">
        <v>311</v>
      </c>
      <c r="O73" t="s">
        <v>312</v>
      </c>
      <c r="P73" t="s">
        <v>313</v>
      </c>
      <c r="Q73" t="s">
        <v>183</v>
      </c>
      <c r="R73" t="s">
        <v>314</v>
      </c>
      <c r="S73">
        <v>164</v>
      </c>
      <c r="U73" t="s">
        <v>189</v>
      </c>
      <c r="V73" t="s">
        <v>315</v>
      </c>
      <c r="W73">
        <v>9</v>
      </c>
      <c r="X73" t="s">
        <v>315</v>
      </c>
      <c r="Y73">
        <v>90150001</v>
      </c>
      <c r="Z73" t="s">
        <v>316</v>
      </c>
      <c r="AA73">
        <v>32</v>
      </c>
      <c r="AB73" t="s">
        <v>252</v>
      </c>
      <c r="AC73">
        <v>6600</v>
      </c>
      <c r="AH73" t="s">
        <v>296</v>
      </c>
      <c r="AN73" s="13">
        <f t="shared" si="0"/>
        <v>117297.41379310345</v>
      </c>
      <c r="AO73" s="13">
        <v>136065</v>
      </c>
      <c r="AR73" t="s">
        <v>297</v>
      </c>
      <c r="AS73" t="s">
        <v>298</v>
      </c>
      <c r="AW73" s="4">
        <v>44287</v>
      </c>
      <c r="AX73" s="4">
        <v>44377</v>
      </c>
      <c r="BA73" t="s">
        <v>299</v>
      </c>
      <c r="BC73">
        <v>311</v>
      </c>
      <c r="BD73" s="3" t="s">
        <v>255</v>
      </c>
      <c r="BE73">
        <v>311</v>
      </c>
      <c r="BK73" t="s">
        <v>300</v>
      </c>
      <c r="BL73" s="6">
        <v>44381</v>
      </c>
      <c r="BM73" s="6">
        <v>44381</v>
      </c>
      <c r="BN73" s="5" t="s">
        <v>301</v>
      </c>
    </row>
    <row r="74" spans="1:69" x14ac:dyDescent="0.3">
      <c r="A74">
        <v>2021</v>
      </c>
      <c r="B74" s="4">
        <v>44287</v>
      </c>
      <c r="C74" s="4">
        <v>44377</v>
      </c>
      <c r="D74" s="12" t="s">
        <v>149</v>
      </c>
      <c r="E74" t="s">
        <v>153</v>
      </c>
      <c r="F74" t="s">
        <v>156</v>
      </c>
      <c r="G74">
        <v>312</v>
      </c>
      <c r="H74" t="s">
        <v>288</v>
      </c>
      <c r="J74" s="5" t="s">
        <v>579</v>
      </c>
      <c r="K74">
        <v>312</v>
      </c>
      <c r="O74" t="s">
        <v>471</v>
      </c>
      <c r="P74" t="s">
        <v>472</v>
      </c>
      <c r="Q74" t="s">
        <v>164</v>
      </c>
      <c r="R74" t="s">
        <v>473</v>
      </c>
      <c r="S74">
        <v>203</v>
      </c>
      <c r="U74" t="s">
        <v>189</v>
      </c>
      <c r="V74" t="s">
        <v>474</v>
      </c>
      <c r="W74">
        <v>21</v>
      </c>
      <c r="X74" t="s">
        <v>224</v>
      </c>
      <c r="Y74" s="5">
        <v>21</v>
      </c>
      <c r="Z74" s="5" t="s">
        <v>224</v>
      </c>
      <c r="AA74">
        <v>21</v>
      </c>
      <c r="AB74" t="s">
        <v>224</v>
      </c>
      <c r="AC74">
        <v>72016</v>
      </c>
      <c r="AH74" t="s">
        <v>296</v>
      </c>
      <c r="AN74" s="13">
        <f t="shared" si="0"/>
        <v>136584.25000000003</v>
      </c>
      <c r="AO74" s="13">
        <v>158437.73000000001</v>
      </c>
      <c r="AR74" t="s">
        <v>297</v>
      </c>
      <c r="AS74" t="s">
        <v>298</v>
      </c>
      <c r="AW74" s="4">
        <v>44287</v>
      </c>
      <c r="AX74" s="4">
        <v>44377</v>
      </c>
      <c r="BA74" t="s">
        <v>299</v>
      </c>
      <c r="BC74">
        <v>312</v>
      </c>
      <c r="BD74" s="3" t="s">
        <v>255</v>
      </c>
      <c r="BE74">
        <v>312</v>
      </c>
      <c r="BK74" t="s">
        <v>300</v>
      </c>
      <c r="BL74" s="6">
        <v>44381</v>
      </c>
      <c r="BM74" s="6">
        <v>44381</v>
      </c>
      <c r="BN74" s="5" t="s">
        <v>301</v>
      </c>
    </row>
    <row r="75" spans="1:69" x14ac:dyDescent="0.3">
      <c r="A75">
        <v>2021</v>
      </c>
      <c r="B75" s="4">
        <v>44287</v>
      </c>
      <c r="C75" s="4">
        <v>44377</v>
      </c>
      <c r="D75" s="12" t="s">
        <v>149</v>
      </c>
      <c r="E75" t="s">
        <v>153</v>
      </c>
      <c r="F75" t="s">
        <v>156</v>
      </c>
      <c r="G75">
        <v>313</v>
      </c>
      <c r="H75" t="s">
        <v>288</v>
      </c>
      <c r="J75" s="5" t="s">
        <v>580</v>
      </c>
      <c r="K75">
        <v>313</v>
      </c>
      <c r="L75" t="s">
        <v>463</v>
      </c>
      <c r="M75" t="s">
        <v>464</v>
      </c>
      <c r="N75" t="s">
        <v>465</v>
      </c>
      <c r="P75" s="5" t="s">
        <v>466</v>
      </c>
      <c r="Q75" s="5" t="s">
        <v>164</v>
      </c>
      <c r="R75" s="5" t="s">
        <v>467</v>
      </c>
      <c r="S75" s="5">
        <v>1105</v>
      </c>
      <c r="T75" s="5"/>
      <c r="U75" s="5" t="s">
        <v>189</v>
      </c>
      <c r="V75" s="5" t="s">
        <v>468</v>
      </c>
      <c r="W75" s="5">
        <v>1</v>
      </c>
      <c r="X75" s="5" t="s">
        <v>310</v>
      </c>
      <c r="Y75" s="5">
        <v>5</v>
      </c>
      <c r="Z75" s="5" t="s">
        <v>310</v>
      </c>
      <c r="AA75" s="5">
        <v>29</v>
      </c>
      <c r="AB75" s="5" t="s">
        <v>240</v>
      </c>
      <c r="AC75" s="5">
        <v>90300</v>
      </c>
      <c r="AH75" t="s">
        <v>296</v>
      </c>
      <c r="AN75" s="13">
        <f t="shared" si="0"/>
        <v>155281</v>
      </c>
      <c r="AO75" s="13">
        <v>180125.96</v>
      </c>
      <c r="AR75" t="s">
        <v>297</v>
      </c>
      <c r="AS75" t="s">
        <v>298</v>
      </c>
      <c r="AW75" s="4">
        <v>44287</v>
      </c>
      <c r="AX75" s="4">
        <v>44377</v>
      </c>
      <c r="BA75" t="s">
        <v>299</v>
      </c>
      <c r="BC75">
        <v>313</v>
      </c>
      <c r="BD75" s="3" t="s">
        <v>255</v>
      </c>
      <c r="BE75">
        <v>313</v>
      </c>
      <c r="BK75" t="s">
        <v>300</v>
      </c>
      <c r="BL75" s="6">
        <v>44381</v>
      </c>
      <c r="BM75" s="6">
        <v>44381</v>
      </c>
      <c r="BN75" s="5" t="s">
        <v>301</v>
      </c>
    </row>
    <row r="76" spans="1:69" x14ac:dyDescent="0.3">
      <c r="A76">
        <v>2021</v>
      </c>
      <c r="B76" s="4">
        <v>44287</v>
      </c>
      <c r="C76" s="4">
        <v>44377</v>
      </c>
      <c r="D76" t="s">
        <v>149</v>
      </c>
      <c r="E76" t="s">
        <v>153</v>
      </c>
      <c r="F76" t="s">
        <v>156</v>
      </c>
      <c r="G76">
        <v>314</v>
      </c>
      <c r="H76" t="s">
        <v>288</v>
      </c>
      <c r="J76" s="5" t="s">
        <v>581</v>
      </c>
      <c r="K76">
        <v>314</v>
      </c>
      <c r="L76" t="s">
        <v>574</v>
      </c>
      <c r="M76" t="s">
        <v>575</v>
      </c>
      <c r="N76" t="s">
        <v>400</v>
      </c>
      <c r="P76" t="s">
        <v>576</v>
      </c>
      <c r="Q76" t="s">
        <v>183</v>
      </c>
      <c r="R76" s="5" t="s">
        <v>336</v>
      </c>
      <c r="S76">
        <v>224</v>
      </c>
      <c r="U76" s="5" t="s">
        <v>189</v>
      </c>
      <c r="V76" t="s">
        <v>577</v>
      </c>
      <c r="W76">
        <v>1</v>
      </c>
      <c r="X76" t="s">
        <v>240</v>
      </c>
      <c r="Y76" s="5">
        <v>33</v>
      </c>
      <c r="Z76" s="5" t="s">
        <v>240</v>
      </c>
      <c r="AA76">
        <v>29</v>
      </c>
      <c r="AB76" t="s">
        <v>240</v>
      </c>
      <c r="AC76">
        <v>90111</v>
      </c>
      <c r="AH76" t="s">
        <v>296</v>
      </c>
      <c r="AN76" s="13">
        <f t="shared" si="0"/>
        <v>9865</v>
      </c>
      <c r="AO76" s="13">
        <v>11443.4</v>
      </c>
      <c r="AR76" t="s">
        <v>297</v>
      </c>
      <c r="AS76" t="s">
        <v>298</v>
      </c>
      <c r="AW76" s="4">
        <v>44287</v>
      </c>
      <c r="AX76" s="4">
        <v>44377</v>
      </c>
      <c r="BA76" t="s">
        <v>299</v>
      </c>
      <c r="BC76">
        <v>314</v>
      </c>
      <c r="BD76" s="3" t="s">
        <v>255</v>
      </c>
      <c r="BE76">
        <v>314</v>
      </c>
      <c r="BK76" t="s">
        <v>300</v>
      </c>
      <c r="BL76" s="6">
        <v>44381</v>
      </c>
      <c r="BM76" s="6">
        <v>44381</v>
      </c>
      <c r="BN76" s="5" t="s">
        <v>301</v>
      </c>
    </row>
    <row r="77" spans="1:69" x14ac:dyDescent="0.3">
      <c r="A77">
        <v>2021</v>
      </c>
      <c r="B77" s="4">
        <v>44287</v>
      </c>
      <c r="C77" s="4">
        <v>44377</v>
      </c>
      <c r="D77" t="s">
        <v>149</v>
      </c>
      <c r="E77" t="s">
        <v>155</v>
      </c>
      <c r="F77" t="s">
        <v>156</v>
      </c>
      <c r="G77">
        <v>315</v>
      </c>
      <c r="H77" t="s">
        <v>288</v>
      </c>
      <c r="J77" s="5" t="s">
        <v>582</v>
      </c>
      <c r="K77">
        <v>315</v>
      </c>
      <c r="O77" t="s">
        <v>482</v>
      </c>
      <c r="P77" s="5" t="s">
        <v>483</v>
      </c>
      <c r="Q77" t="s">
        <v>164</v>
      </c>
      <c r="R77" s="5" t="s">
        <v>484</v>
      </c>
      <c r="S77">
        <v>232</v>
      </c>
      <c r="U77" s="5" t="s">
        <v>189</v>
      </c>
      <c r="V77" t="s">
        <v>485</v>
      </c>
      <c r="W77">
        <v>29</v>
      </c>
      <c r="X77" t="s">
        <v>240</v>
      </c>
      <c r="Y77" s="5">
        <v>29</v>
      </c>
      <c r="Z77" s="5" t="s">
        <v>240</v>
      </c>
      <c r="AA77">
        <v>29</v>
      </c>
      <c r="AB77" t="s">
        <v>240</v>
      </c>
      <c r="AC77">
        <v>90600</v>
      </c>
      <c r="AH77" t="s">
        <v>296</v>
      </c>
      <c r="AN77" s="13">
        <f t="shared" si="0"/>
        <v>5981.0086206896558</v>
      </c>
      <c r="AO77" s="13">
        <v>6937.97</v>
      </c>
      <c r="AR77" t="s">
        <v>297</v>
      </c>
      <c r="AS77" t="s">
        <v>298</v>
      </c>
      <c r="AW77" s="4">
        <v>44287</v>
      </c>
      <c r="AX77" s="4">
        <v>44377</v>
      </c>
      <c r="BA77" t="s">
        <v>299</v>
      </c>
      <c r="BC77">
        <v>315</v>
      </c>
      <c r="BD77" s="3" t="s">
        <v>255</v>
      </c>
      <c r="BE77">
        <v>315</v>
      </c>
      <c r="BK77" t="s">
        <v>300</v>
      </c>
      <c r="BL77" s="6">
        <v>44381</v>
      </c>
      <c r="BM77" s="6">
        <v>44381</v>
      </c>
      <c r="BN77" s="5" t="s">
        <v>301</v>
      </c>
    </row>
    <row r="78" spans="1:69" x14ac:dyDescent="0.3">
      <c r="A78">
        <v>2021</v>
      </c>
      <c r="B78" s="4">
        <v>44287</v>
      </c>
      <c r="C78" s="4">
        <v>44377</v>
      </c>
      <c r="D78" t="s">
        <v>149</v>
      </c>
      <c r="E78" t="s">
        <v>155</v>
      </c>
      <c r="F78" t="s">
        <v>156</v>
      </c>
      <c r="G78">
        <v>316</v>
      </c>
      <c r="H78" t="s">
        <v>288</v>
      </c>
      <c r="J78" s="5" t="s">
        <v>583</v>
      </c>
      <c r="K78">
        <v>316</v>
      </c>
      <c r="O78" t="s">
        <v>342</v>
      </c>
      <c r="P78" t="s">
        <v>343</v>
      </c>
      <c r="Q78" s="16" t="s">
        <v>164</v>
      </c>
      <c r="R78" t="s">
        <v>344</v>
      </c>
      <c r="S78">
        <v>15</v>
      </c>
      <c r="U78" s="5" t="s">
        <v>189</v>
      </c>
      <c r="V78" t="s">
        <v>345</v>
      </c>
      <c r="X78" t="s">
        <v>346</v>
      </c>
      <c r="Z78" t="s">
        <v>347</v>
      </c>
      <c r="AB78" s="16" t="s">
        <v>224</v>
      </c>
      <c r="AH78" t="s">
        <v>296</v>
      </c>
      <c r="AN78" s="13">
        <f t="shared" si="0"/>
        <v>151724.13793103449</v>
      </c>
      <c r="AO78" s="13">
        <v>176000</v>
      </c>
      <c r="AR78" t="s">
        <v>297</v>
      </c>
      <c r="AS78" t="s">
        <v>298</v>
      </c>
      <c r="AW78" s="4">
        <v>44287</v>
      </c>
      <c r="AX78" s="4">
        <v>44377</v>
      </c>
      <c r="BA78" t="s">
        <v>299</v>
      </c>
      <c r="BC78">
        <v>316</v>
      </c>
      <c r="BD78" s="3" t="s">
        <v>255</v>
      </c>
      <c r="BE78">
        <v>316</v>
      </c>
      <c r="BK78" t="s">
        <v>300</v>
      </c>
      <c r="BL78" s="6">
        <v>44381</v>
      </c>
      <c r="BM78" s="6">
        <v>44381</v>
      </c>
      <c r="BN78" s="5" t="s">
        <v>301</v>
      </c>
    </row>
    <row r="79" spans="1:69" x14ac:dyDescent="0.3">
      <c r="A79">
        <v>2021</v>
      </c>
      <c r="B79" s="4">
        <v>44287</v>
      </c>
      <c r="C79" s="4">
        <v>44377</v>
      </c>
      <c r="D79" t="s">
        <v>149</v>
      </c>
      <c r="E79" t="s">
        <v>155</v>
      </c>
      <c r="F79" t="s">
        <v>156</v>
      </c>
      <c r="G79">
        <v>317</v>
      </c>
      <c r="H79" t="s">
        <v>288</v>
      </c>
      <c r="J79" s="5" t="s">
        <v>584</v>
      </c>
      <c r="K79">
        <v>317</v>
      </c>
      <c r="O79" t="s">
        <v>412</v>
      </c>
      <c r="P79" s="5" t="s">
        <v>413</v>
      </c>
      <c r="Q79" s="5" t="s">
        <v>183</v>
      </c>
      <c r="R79" s="5" t="s">
        <v>414</v>
      </c>
      <c r="S79">
        <v>190</v>
      </c>
      <c r="U79" s="5" t="s">
        <v>189</v>
      </c>
      <c r="V79" t="s">
        <v>415</v>
      </c>
      <c r="W79">
        <v>32</v>
      </c>
      <c r="X79" t="s">
        <v>416</v>
      </c>
      <c r="Y79" s="5">
        <v>32</v>
      </c>
      <c r="Z79" s="5" t="s">
        <v>417</v>
      </c>
      <c r="AA79">
        <v>32</v>
      </c>
      <c r="AB79" t="s">
        <v>252</v>
      </c>
      <c r="AC79">
        <v>6599</v>
      </c>
      <c r="AH79" t="s">
        <v>296</v>
      </c>
      <c r="AN79" s="13">
        <f t="shared" si="0"/>
        <v>137989.63793103449</v>
      </c>
      <c r="AO79" s="13">
        <v>160067.98000000001</v>
      </c>
      <c r="AR79" t="s">
        <v>297</v>
      </c>
      <c r="AS79" t="s">
        <v>298</v>
      </c>
      <c r="AW79" s="4">
        <v>44287</v>
      </c>
      <c r="AX79" s="4">
        <v>44377</v>
      </c>
      <c r="BA79" t="s">
        <v>299</v>
      </c>
      <c r="BC79">
        <v>317</v>
      </c>
      <c r="BD79" s="3" t="s">
        <v>255</v>
      </c>
      <c r="BE79">
        <v>317</v>
      </c>
      <c r="BK79" t="s">
        <v>300</v>
      </c>
      <c r="BL79" s="6">
        <v>44381</v>
      </c>
      <c r="BM79" s="6">
        <v>44381</v>
      </c>
      <c r="BN79" s="5" t="s">
        <v>301</v>
      </c>
    </row>
    <row r="80" spans="1:69" x14ac:dyDescent="0.3">
      <c r="A80">
        <v>2021</v>
      </c>
      <c r="B80" s="4">
        <v>44287</v>
      </c>
      <c r="C80" s="4">
        <v>44377</v>
      </c>
      <c r="D80" t="s">
        <v>149</v>
      </c>
      <c r="E80" t="s">
        <v>155</v>
      </c>
      <c r="F80" t="s">
        <v>156</v>
      </c>
      <c r="G80">
        <v>318</v>
      </c>
      <c r="H80" t="s">
        <v>288</v>
      </c>
      <c r="J80" s="5" t="s">
        <v>585</v>
      </c>
      <c r="K80">
        <v>318</v>
      </c>
      <c r="O80" t="s">
        <v>412</v>
      </c>
      <c r="P80" s="5" t="s">
        <v>413</v>
      </c>
      <c r="Q80" s="5" t="s">
        <v>183</v>
      </c>
      <c r="R80" s="5" t="s">
        <v>414</v>
      </c>
      <c r="S80">
        <v>190</v>
      </c>
      <c r="U80" s="5" t="s">
        <v>189</v>
      </c>
      <c r="V80" t="s">
        <v>415</v>
      </c>
      <c r="W80">
        <v>32</v>
      </c>
      <c r="X80" t="s">
        <v>416</v>
      </c>
      <c r="Y80" s="5">
        <v>32</v>
      </c>
      <c r="Z80" s="5" t="s">
        <v>417</v>
      </c>
      <c r="AA80">
        <v>32</v>
      </c>
      <c r="AB80" t="s">
        <v>252</v>
      </c>
      <c r="AC80">
        <v>6599</v>
      </c>
      <c r="AH80" t="s">
        <v>296</v>
      </c>
      <c r="AN80" s="13">
        <f t="shared" si="0"/>
        <v>51751.784482758623</v>
      </c>
      <c r="AO80" s="13">
        <v>60032.07</v>
      </c>
      <c r="AR80" t="s">
        <v>297</v>
      </c>
      <c r="AS80" t="s">
        <v>298</v>
      </c>
      <c r="AW80" s="4">
        <v>44287</v>
      </c>
      <c r="AX80" s="4">
        <v>44377</v>
      </c>
      <c r="BA80" t="s">
        <v>299</v>
      </c>
      <c r="BC80">
        <v>318</v>
      </c>
      <c r="BD80" s="3" t="s">
        <v>255</v>
      </c>
      <c r="BE80">
        <v>318</v>
      </c>
      <c r="BK80" t="s">
        <v>300</v>
      </c>
      <c r="BL80" s="6">
        <v>44381</v>
      </c>
      <c r="BM80" s="6">
        <v>44381</v>
      </c>
      <c r="BN80" s="5" t="s">
        <v>301</v>
      </c>
    </row>
    <row r="81" spans="1:69" x14ac:dyDescent="0.3">
      <c r="A81">
        <v>2021</v>
      </c>
      <c r="B81" s="4">
        <v>44287</v>
      </c>
      <c r="C81" s="4">
        <v>44377</v>
      </c>
      <c r="D81" t="s">
        <v>149</v>
      </c>
      <c r="E81" t="s">
        <v>155</v>
      </c>
      <c r="F81" t="s">
        <v>156</v>
      </c>
      <c r="G81">
        <v>319</v>
      </c>
      <c r="H81" t="s">
        <v>288</v>
      </c>
      <c r="J81" s="5" t="s">
        <v>586</v>
      </c>
      <c r="K81">
        <v>319</v>
      </c>
      <c r="O81" t="s">
        <v>312</v>
      </c>
      <c r="P81" t="s">
        <v>313</v>
      </c>
      <c r="Q81" t="s">
        <v>183</v>
      </c>
      <c r="R81" t="s">
        <v>314</v>
      </c>
      <c r="S81">
        <v>164</v>
      </c>
      <c r="U81" s="5" t="s">
        <v>189</v>
      </c>
      <c r="V81" t="s">
        <v>315</v>
      </c>
      <c r="W81">
        <v>9</v>
      </c>
      <c r="X81" t="s">
        <v>315</v>
      </c>
      <c r="Y81">
        <v>90150001</v>
      </c>
      <c r="Z81" t="s">
        <v>316</v>
      </c>
      <c r="AA81">
        <v>32</v>
      </c>
      <c r="AB81" t="s">
        <v>252</v>
      </c>
      <c r="AC81">
        <v>6600</v>
      </c>
      <c r="AH81" t="s">
        <v>296</v>
      </c>
      <c r="AN81" s="13">
        <f t="shared" si="0"/>
        <v>6312.9310344827591</v>
      </c>
      <c r="AO81" s="13">
        <v>7323</v>
      </c>
      <c r="AR81" t="s">
        <v>297</v>
      </c>
      <c r="AS81" t="s">
        <v>298</v>
      </c>
      <c r="AW81" s="4">
        <v>44287</v>
      </c>
      <c r="AX81" s="4">
        <v>44377</v>
      </c>
      <c r="BA81" t="s">
        <v>299</v>
      </c>
      <c r="BC81">
        <v>319</v>
      </c>
      <c r="BD81" s="3" t="s">
        <v>255</v>
      </c>
      <c r="BE81">
        <v>319</v>
      </c>
      <c r="BK81" t="s">
        <v>300</v>
      </c>
      <c r="BL81" s="6">
        <v>44381</v>
      </c>
      <c r="BM81" s="6">
        <v>44381</v>
      </c>
      <c r="BN81" s="5" t="s">
        <v>301</v>
      </c>
    </row>
    <row r="82" spans="1:69" x14ac:dyDescent="0.3">
      <c r="A82">
        <v>2021</v>
      </c>
      <c r="B82" s="4">
        <v>44287</v>
      </c>
      <c r="C82" s="4">
        <v>44377</v>
      </c>
      <c r="D82" t="s">
        <v>149</v>
      </c>
      <c r="E82" t="s">
        <v>155</v>
      </c>
      <c r="F82" t="s">
        <v>156</v>
      </c>
      <c r="G82">
        <v>320</v>
      </c>
      <c r="H82" t="s">
        <v>288</v>
      </c>
      <c r="J82" s="5" t="s">
        <v>587</v>
      </c>
      <c r="K82">
        <v>320</v>
      </c>
      <c r="O82" t="s">
        <v>312</v>
      </c>
      <c r="P82" t="s">
        <v>313</v>
      </c>
      <c r="Q82" t="s">
        <v>183</v>
      </c>
      <c r="R82" t="s">
        <v>314</v>
      </c>
      <c r="S82">
        <v>164</v>
      </c>
      <c r="U82" s="5" t="s">
        <v>189</v>
      </c>
      <c r="V82" t="s">
        <v>315</v>
      </c>
      <c r="W82">
        <v>9</v>
      </c>
      <c r="X82" t="s">
        <v>315</v>
      </c>
      <c r="Y82">
        <v>90150001</v>
      </c>
      <c r="Z82" t="s">
        <v>316</v>
      </c>
      <c r="AA82">
        <v>32</v>
      </c>
      <c r="AB82" t="s">
        <v>252</v>
      </c>
      <c r="AC82">
        <v>6600</v>
      </c>
      <c r="AH82" t="s">
        <v>296</v>
      </c>
      <c r="AN82" s="13">
        <f t="shared" si="0"/>
        <v>3097.4137931034484</v>
      </c>
      <c r="AO82" s="13">
        <v>3593</v>
      </c>
      <c r="AR82" t="s">
        <v>297</v>
      </c>
      <c r="AS82" t="s">
        <v>298</v>
      </c>
      <c r="AW82" s="4">
        <v>44287</v>
      </c>
      <c r="AX82" s="4">
        <v>44377</v>
      </c>
      <c r="BA82" t="s">
        <v>299</v>
      </c>
      <c r="BC82">
        <v>320</v>
      </c>
      <c r="BD82" s="3" t="s">
        <v>255</v>
      </c>
      <c r="BE82">
        <v>320</v>
      </c>
      <c r="BK82" t="s">
        <v>300</v>
      </c>
      <c r="BL82" s="6">
        <v>44381</v>
      </c>
      <c r="BM82" s="6">
        <v>44381</v>
      </c>
      <c r="BN82" s="5" t="s">
        <v>301</v>
      </c>
    </row>
    <row r="83" spans="1:69" x14ac:dyDescent="0.3">
      <c r="A83">
        <v>2021</v>
      </c>
      <c r="B83" s="4">
        <v>44287</v>
      </c>
      <c r="C83" s="4">
        <v>44377</v>
      </c>
      <c r="D83" t="s">
        <v>149</v>
      </c>
      <c r="E83" t="s">
        <v>155</v>
      </c>
      <c r="F83" t="s">
        <v>156</v>
      </c>
      <c r="G83">
        <v>321</v>
      </c>
      <c r="H83" t="s">
        <v>288</v>
      </c>
      <c r="J83" s="5" t="s">
        <v>588</v>
      </c>
      <c r="K83">
        <v>321</v>
      </c>
      <c r="O83" t="s">
        <v>312</v>
      </c>
      <c r="P83" t="s">
        <v>313</v>
      </c>
      <c r="Q83" t="s">
        <v>183</v>
      </c>
      <c r="R83" t="s">
        <v>314</v>
      </c>
      <c r="S83">
        <v>164</v>
      </c>
      <c r="U83" s="5" t="s">
        <v>189</v>
      </c>
      <c r="V83" t="s">
        <v>315</v>
      </c>
      <c r="W83">
        <v>9</v>
      </c>
      <c r="X83" t="s">
        <v>315</v>
      </c>
      <c r="Y83">
        <v>90150001</v>
      </c>
      <c r="Z83" t="s">
        <v>316</v>
      </c>
      <c r="AA83">
        <v>32</v>
      </c>
      <c r="AB83" t="s">
        <v>252</v>
      </c>
      <c r="AC83">
        <v>6600</v>
      </c>
      <c r="AH83" t="s">
        <v>296</v>
      </c>
      <c r="AN83" s="13">
        <f t="shared" si="0"/>
        <v>6102.5862068965525</v>
      </c>
      <c r="AO83" s="13">
        <v>7079</v>
      </c>
      <c r="AR83" t="s">
        <v>297</v>
      </c>
      <c r="AS83" t="s">
        <v>298</v>
      </c>
      <c r="AW83" s="4">
        <v>44287</v>
      </c>
      <c r="AX83" s="4">
        <v>44377</v>
      </c>
      <c r="BA83" t="s">
        <v>299</v>
      </c>
      <c r="BC83">
        <v>321</v>
      </c>
      <c r="BD83" s="3" t="s">
        <v>255</v>
      </c>
      <c r="BE83">
        <v>321</v>
      </c>
      <c r="BK83" t="s">
        <v>300</v>
      </c>
      <c r="BL83" s="6">
        <v>44381</v>
      </c>
      <c r="BM83" s="6">
        <v>44381</v>
      </c>
      <c r="BN83" s="5" t="s">
        <v>301</v>
      </c>
    </row>
    <row r="84" spans="1:69" x14ac:dyDescent="0.3">
      <c r="A84">
        <v>2021</v>
      </c>
      <c r="B84" s="4">
        <v>44287</v>
      </c>
      <c r="C84" s="4">
        <v>44377</v>
      </c>
      <c r="D84" t="s">
        <v>149</v>
      </c>
      <c r="E84" t="s">
        <v>155</v>
      </c>
      <c r="F84" t="s">
        <v>156</v>
      </c>
      <c r="G84">
        <v>322</v>
      </c>
      <c r="H84" t="s">
        <v>288</v>
      </c>
      <c r="J84" s="5" t="s">
        <v>588</v>
      </c>
      <c r="K84">
        <v>322</v>
      </c>
      <c r="O84" t="s">
        <v>312</v>
      </c>
      <c r="P84" t="s">
        <v>313</v>
      </c>
      <c r="Q84" t="s">
        <v>183</v>
      </c>
      <c r="R84" t="s">
        <v>314</v>
      </c>
      <c r="S84">
        <v>164</v>
      </c>
      <c r="U84" s="5" t="s">
        <v>189</v>
      </c>
      <c r="V84" t="s">
        <v>315</v>
      </c>
      <c r="W84">
        <v>9</v>
      </c>
      <c r="X84" t="s">
        <v>315</v>
      </c>
      <c r="Y84">
        <v>90150001</v>
      </c>
      <c r="Z84" t="s">
        <v>316</v>
      </c>
      <c r="AA84">
        <v>32</v>
      </c>
      <c r="AB84" t="s">
        <v>252</v>
      </c>
      <c r="AC84">
        <v>6600</v>
      </c>
      <c r="AH84" t="s">
        <v>296</v>
      </c>
      <c r="AN84" s="13">
        <f t="shared" si="0"/>
        <v>6323.2758620689656</v>
      </c>
      <c r="AO84" s="13">
        <v>7335</v>
      </c>
      <c r="AR84" t="s">
        <v>297</v>
      </c>
      <c r="AS84" t="s">
        <v>298</v>
      </c>
      <c r="AW84" s="4">
        <v>44287</v>
      </c>
      <c r="AX84" s="4">
        <v>44377</v>
      </c>
      <c r="BA84" t="s">
        <v>299</v>
      </c>
      <c r="BC84">
        <v>322</v>
      </c>
      <c r="BD84" s="3" t="s">
        <v>255</v>
      </c>
      <c r="BE84">
        <v>322</v>
      </c>
      <c r="BK84" t="s">
        <v>300</v>
      </c>
      <c r="BL84" s="6">
        <v>44381</v>
      </c>
      <c r="BM84" s="6">
        <v>44381</v>
      </c>
      <c r="BN84" s="5" t="s">
        <v>301</v>
      </c>
    </row>
    <row r="85" spans="1:69" x14ac:dyDescent="0.3">
      <c r="A85">
        <v>2021</v>
      </c>
      <c r="B85" s="4">
        <v>44287</v>
      </c>
      <c r="C85" s="4">
        <v>44377</v>
      </c>
      <c r="D85" t="s">
        <v>149</v>
      </c>
      <c r="E85" t="s">
        <v>153</v>
      </c>
      <c r="F85" t="s">
        <v>156</v>
      </c>
      <c r="G85">
        <v>323</v>
      </c>
      <c r="H85" t="s">
        <v>288</v>
      </c>
      <c r="J85" s="5" t="s">
        <v>589</v>
      </c>
      <c r="K85">
        <v>323</v>
      </c>
      <c r="L85" t="s">
        <v>590</v>
      </c>
      <c r="M85" t="s">
        <v>591</v>
      </c>
      <c r="N85" t="s">
        <v>592</v>
      </c>
      <c r="P85" s="5" t="s">
        <v>593</v>
      </c>
      <c r="Q85" s="5" t="s">
        <v>164</v>
      </c>
      <c r="R85" s="5" t="s">
        <v>594</v>
      </c>
      <c r="S85" s="5" t="s">
        <v>595</v>
      </c>
      <c r="T85" s="5"/>
      <c r="U85" s="5" t="s">
        <v>189</v>
      </c>
      <c r="V85" s="5" t="s">
        <v>368</v>
      </c>
      <c r="W85" s="5">
        <v>1</v>
      </c>
      <c r="X85" s="5" t="s">
        <v>310</v>
      </c>
      <c r="Y85" s="5">
        <v>5</v>
      </c>
      <c r="Z85" s="5" t="s">
        <v>310</v>
      </c>
      <c r="AA85" s="5">
        <v>29</v>
      </c>
      <c r="AB85" s="5" t="s">
        <v>240</v>
      </c>
      <c r="AC85" s="5">
        <v>90300</v>
      </c>
      <c r="AH85" t="s">
        <v>296</v>
      </c>
      <c r="AN85" s="13">
        <f t="shared" si="0"/>
        <v>197000</v>
      </c>
      <c r="AO85" s="13">
        <v>228520</v>
      </c>
      <c r="AR85" t="s">
        <v>297</v>
      </c>
      <c r="AS85" t="s">
        <v>298</v>
      </c>
      <c r="AW85" s="4">
        <v>44287</v>
      </c>
      <c r="AX85" s="4">
        <v>44377</v>
      </c>
      <c r="BA85" t="s">
        <v>299</v>
      </c>
      <c r="BC85">
        <v>323</v>
      </c>
      <c r="BD85" s="3" t="s">
        <v>255</v>
      </c>
      <c r="BE85">
        <v>323</v>
      </c>
      <c r="BK85" t="s">
        <v>300</v>
      </c>
      <c r="BL85" s="6">
        <v>44381</v>
      </c>
      <c r="BM85" s="6">
        <v>44381</v>
      </c>
      <c r="BN85" s="5" t="s">
        <v>301</v>
      </c>
    </row>
    <row r="86" spans="1:69" x14ac:dyDescent="0.3">
      <c r="A86">
        <v>2021</v>
      </c>
      <c r="B86" s="4">
        <v>44287</v>
      </c>
      <c r="C86" s="4">
        <v>44377</v>
      </c>
      <c r="D86" t="s">
        <v>149</v>
      </c>
      <c r="E86" t="s">
        <v>155</v>
      </c>
      <c r="F86" t="s">
        <v>156</v>
      </c>
      <c r="G86">
        <v>324</v>
      </c>
      <c r="H86" t="s">
        <v>288</v>
      </c>
      <c r="J86" s="5" t="s">
        <v>596</v>
      </c>
      <c r="K86">
        <v>324</v>
      </c>
      <c r="O86" t="s">
        <v>597</v>
      </c>
      <c r="P86" s="5" t="s">
        <v>598</v>
      </c>
      <c r="Q86" s="5" t="s">
        <v>183</v>
      </c>
      <c r="R86" s="5" t="s">
        <v>599</v>
      </c>
      <c r="S86" s="5">
        <v>5502</v>
      </c>
      <c r="U86" s="5" t="s">
        <v>189</v>
      </c>
      <c r="V86" s="5" t="s">
        <v>600</v>
      </c>
      <c r="W86" s="5">
        <v>1</v>
      </c>
      <c r="X86" s="5" t="s">
        <v>224</v>
      </c>
      <c r="Y86" s="5">
        <v>114</v>
      </c>
      <c r="Z86" s="5" t="s">
        <v>224</v>
      </c>
      <c r="AA86" s="5">
        <v>21</v>
      </c>
      <c r="AB86" s="16" t="s">
        <v>224</v>
      </c>
      <c r="AC86" s="5">
        <v>72190</v>
      </c>
      <c r="AH86" t="s">
        <v>296</v>
      </c>
      <c r="AN86" s="13">
        <f t="shared" si="0"/>
        <v>4267.2413793103451</v>
      </c>
      <c r="AO86" s="13">
        <v>4950</v>
      </c>
      <c r="AR86" t="s">
        <v>297</v>
      </c>
      <c r="AS86" t="s">
        <v>298</v>
      </c>
      <c r="AW86" s="4">
        <v>44287</v>
      </c>
      <c r="AX86" s="4">
        <v>44377</v>
      </c>
      <c r="BA86" t="s">
        <v>299</v>
      </c>
      <c r="BC86">
        <v>324</v>
      </c>
      <c r="BD86" s="3" t="s">
        <v>255</v>
      </c>
      <c r="BE86">
        <v>324</v>
      </c>
      <c r="BK86" t="s">
        <v>300</v>
      </c>
      <c r="BL86" s="6">
        <v>44381</v>
      </c>
      <c r="BM86" s="6">
        <v>44381</v>
      </c>
      <c r="BN86" s="5" t="s">
        <v>301</v>
      </c>
    </row>
    <row r="87" spans="1:69" x14ac:dyDescent="0.3">
      <c r="A87" s="5">
        <v>2021</v>
      </c>
      <c r="B87" s="6">
        <v>44287</v>
      </c>
      <c r="C87" s="6">
        <v>44377</v>
      </c>
      <c r="D87" s="5" t="s">
        <v>149</v>
      </c>
      <c r="E87" s="5" t="s">
        <v>153</v>
      </c>
      <c r="F87" s="5" t="s">
        <v>156</v>
      </c>
      <c r="G87" s="5">
        <v>325</v>
      </c>
      <c r="H87" s="5" t="s">
        <v>288</v>
      </c>
      <c r="I87" s="5"/>
      <c r="J87" s="5" t="s">
        <v>601</v>
      </c>
      <c r="K87" s="5">
        <v>325</v>
      </c>
      <c r="L87" s="5"/>
      <c r="M87" s="5"/>
      <c r="N87" s="5"/>
      <c r="O87" s="5" t="s">
        <v>602</v>
      </c>
      <c r="P87" s="5" t="s">
        <v>603</v>
      </c>
      <c r="Q87" s="5" t="s">
        <v>183</v>
      </c>
      <c r="R87" s="5" t="s">
        <v>604</v>
      </c>
      <c r="S87" s="5">
        <v>18</v>
      </c>
      <c r="T87" s="5"/>
      <c r="U87" s="5" t="s">
        <v>189</v>
      </c>
      <c r="V87" s="5" t="s">
        <v>605</v>
      </c>
      <c r="W87" s="5">
        <v>1</v>
      </c>
      <c r="X87" s="5" t="s">
        <v>224</v>
      </c>
      <c r="Y87" s="5">
        <v>114</v>
      </c>
      <c r="Z87" s="5" t="s">
        <v>224</v>
      </c>
      <c r="AA87" s="5">
        <v>21</v>
      </c>
      <c r="AB87" s="16" t="s">
        <v>224</v>
      </c>
      <c r="AC87" s="5">
        <v>72110</v>
      </c>
      <c r="AD87" s="5"/>
      <c r="AE87" s="5"/>
      <c r="AF87" s="5"/>
      <c r="AG87" s="5"/>
      <c r="AH87" s="5" t="s">
        <v>296</v>
      </c>
      <c r="AI87" s="5"/>
      <c r="AJ87" s="5"/>
      <c r="AK87" s="5"/>
      <c r="AL87" s="5"/>
      <c r="AM87" s="5"/>
      <c r="AN87" s="14">
        <f t="shared" si="0"/>
        <v>29350.000000000004</v>
      </c>
      <c r="AO87" s="14">
        <v>34046</v>
      </c>
      <c r="AP87" s="5"/>
      <c r="AQ87" s="5"/>
      <c r="AR87" s="5" t="s">
        <v>297</v>
      </c>
      <c r="AS87" s="5" t="s">
        <v>298</v>
      </c>
      <c r="AT87" s="5"/>
      <c r="AU87" s="5"/>
      <c r="AV87" s="5"/>
      <c r="AW87" s="4">
        <v>44287</v>
      </c>
      <c r="AX87" s="4">
        <v>44377</v>
      </c>
      <c r="AY87" s="5"/>
      <c r="AZ87" s="5"/>
      <c r="BA87" s="5" t="s">
        <v>299</v>
      </c>
      <c r="BB87" s="5"/>
      <c r="BC87" s="5">
        <v>325</v>
      </c>
      <c r="BD87" s="3" t="s">
        <v>255</v>
      </c>
      <c r="BE87" s="5">
        <v>325</v>
      </c>
      <c r="BF87" s="5"/>
      <c r="BG87" s="5"/>
      <c r="BH87" s="5"/>
      <c r="BI87" s="5"/>
      <c r="BJ87" s="5"/>
      <c r="BK87" s="5" t="s">
        <v>300</v>
      </c>
      <c r="BL87" s="6">
        <v>44381</v>
      </c>
      <c r="BM87" s="6">
        <v>44381</v>
      </c>
      <c r="BN87" s="5" t="s">
        <v>301</v>
      </c>
      <c r="BO87" s="5"/>
      <c r="BP87" s="5"/>
      <c r="BQ87" s="5"/>
    </row>
    <row r="88" spans="1:69" x14ac:dyDescent="0.3">
      <c r="A88" s="5">
        <v>2021</v>
      </c>
      <c r="B88" s="6">
        <v>44287</v>
      </c>
      <c r="C88" s="6">
        <v>44377</v>
      </c>
      <c r="D88" s="5" t="s">
        <v>149</v>
      </c>
      <c r="E88" s="5" t="s">
        <v>155</v>
      </c>
      <c r="F88" s="5" t="s">
        <v>156</v>
      </c>
      <c r="G88" s="5">
        <v>326</v>
      </c>
      <c r="H88" s="5" t="s">
        <v>288</v>
      </c>
      <c r="I88" s="5"/>
      <c r="J88" s="5" t="s">
        <v>606</v>
      </c>
      <c r="K88" s="5">
        <v>326</v>
      </c>
      <c r="L88" s="5"/>
      <c r="M88" s="5"/>
      <c r="N88" s="5"/>
      <c r="O88" s="5" t="s">
        <v>607</v>
      </c>
      <c r="P88" s="5"/>
      <c r="Q88" s="5" t="s">
        <v>183</v>
      </c>
      <c r="R88" s="5" t="s">
        <v>608</v>
      </c>
      <c r="S88" s="5">
        <v>14</v>
      </c>
      <c r="T88" s="5"/>
      <c r="U88" s="5" t="s">
        <v>189</v>
      </c>
      <c r="V88" s="5" t="s">
        <v>609</v>
      </c>
      <c r="W88" s="5">
        <v>13</v>
      </c>
      <c r="X88" s="5" t="s">
        <v>610</v>
      </c>
      <c r="Y88" s="5">
        <v>13</v>
      </c>
      <c r="Z88" s="5" t="s">
        <v>609</v>
      </c>
      <c r="AA88" s="5">
        <v>15</v>
      </c>
      <c r="AB88" s="16" t="s">
        <v>222</v>
      </c>
      <c r="AC88" s="5">
        <v>52930</v>
      </c>
      <c r="AD88" s="5"/>
      <c r="AE88" s="5"/>
      <c r="AF88" s="5"/>
      <c r="AG88" s="5"/>
      <c r="AH88" s="5" t="s">
        <v>296</v>
      </c>
      <c r="AI88" s="5"/>
      <c r="AJ88" s="5"/>
      <c r="AK88" s="5"/>
      <c r="AL88" s="5"/>
      <c r="AM88" s="5"/>
      <c r="AN88" s="14">
        <f t="shared" si="0"/>
        <v>1899.0086206896551</v>
      </c>
      <c r="AO88" s="14">
        <v>2202.85</v>
      </c>
      <c r="AP88" s="5"/>
      <c r="AQ88" s="5"/>
      <c r="AR88" s="5" t="s">
        <v>297</v>
      </c>
      <c r="AS88" s="5" t="s">
        <v>298</v>
      </c>
      <c r="AT88" s="5"/>
      <c r="AU88" s="5"/>
      <c r="AV88" s="5"/>
      <c r="AW88" s="4">
        <v>44287</v>
      </c>
      <c r="AX88" s="4">
        <v>44377</v>
      </c>
      <c r="AY88" s="5"/>
      <c r="AZ88" s="5"/>
      <c r="BA88" s="5" t="s">
        <v>299</v>
      </c>
      <c r="BB88" s="5"/>
      <c r="BC88" s="5">
        <v>326</v>
      </c>
      <c r="BD88" s="3" t="s">
        <v>255</v>
      </c>
      <c r="BE88" s="5">
        <v>326</v>
      </c>
      <c r="BF88" s="5"/>
      <c r="BG88" s="5"/>
      <c r="BH88" s="5"/>
      <c r="BI88" s="5"/>
      <c r="BJ88" s="5"/>
      <c r="BK88" s="5" t="s">
        <v>300</v>
      </c>
      <c r="BL88" s="6">
        <v>44381</v>
      </c>
      <c r="BM88" s="6">
        <v>44381</v>
      </c>
      <c r="BN88" s="5" t="s">
        <v>301</v>
      </c>
      <c r="BO88" s="5"/>
      <c r="BP88" s="5"/>
      <c r="BQ88" s="5"/>
    </row>
    <row r="89" spans="1:69" x14ac:dyDescent="0.3">
      <c r="A89">
        <v>2021</v>
      </c>
      <c r="B89" s="4">
        <v>44287</v>
      </c>
      <c r="C89" s="4">
        <v>44377</v>
      </c>
      <c r="D89" t="s">
        <v>149</v>
      </c>
      <c r="E89" t="s">
        <v>155</v>
      </c>
      <c r="F89" t="s">
        <v>156</v>
      </c>
      <c r="G89">
        <v>327</v>
      </c>
      <c r="H89" t="s">
        <v>288</v>
      </c>
      <c r="J89" s="5" t="s">
        <v>611</v>
      </c>
      <c r="K89">
        <v>327</v>
      </c>
      <c r="L89" t="s">
        <v>321</v>
      </c>
      <c r="M89" t="s">
        <v>322</v>
      </c>
      <c r="N89" t="s">
        <v>323</v>
      </c>
      <c r="P89" s="5" t="s">
        <v>324</v>
      </c>
      <c r="Q89" s="5" t="s">
        <v>164</v>
      </c>
      <c r="R89" s="5" t="s">
        <v>325</v>
      </c>
      <c r="S89">
        <v>1</v>
      </c>
      <c r="U89" s="5" t="s">
        <v>189</v>
      </c>
      <c r="V89" t="s">
        <v>326</v>
      </c>
      <c r="W89">
        <v>29</v>
      </c>
      <c r="X89" t="s">
        <v>240</v>
      </c>
      <c r="Y89" s="5">
        <v>29</v>
      </c>
      <c r="Z89" s="5" t="s">
        <v>240</v>
      </c>
      <c r="AA89">
        <v>29</v>
      </c>
      <c r="AB89" t="s">
        <v>240</v>
      </c>
      <c r="AC89">
        <v>90830</v>
      </c>
      <c r="AH89" t="s">
        <v>296</v>
      </c>
      <c r="AN89" s="13">
        <f t="shared" si="0"/>
        <v>8000.0000000000009</v>
      </c>
      <c r="AO89" s="13">
        <v>9280</v>
      </c>
      <c r="AR89" t="s">
        <v>297</v>
      </c>
      <c r="AS89" t="s">
        <v>298</v>
      </c>
      <c r="AW89" s="4">
        <v>44287</v>
      </c>
      <c r="AX89" s="4">
        <v>44377</v>
      </c>
      <c r="BA89" t="s">
        <v>299</v>
      </c>
      <c r="BC89">
        <v>327</v>
      </c>
      <c r="BD89" s="3" t="s">
        <v>255</v>
      </c>
      <c r="BE89">
        <v>327</v>
      </c>
      <c r="BK89" t="s">
        <v>300</v>
      </c>
      <c r="BL89" s="6">
        <v>44381</v>
      </c>
      <c r="BM89" s="6">
        <v>44381</v>
      </c>
      <c r="BN89" s="5" t="s">
        <v>301</v>
      </c>
    </row>
    <row r="90" spans="1:69" x14ac:dyDescent="0.3">
      <c r="A90">
        <v>2021</v>
      </c>
      <c r="B90" s="4">
        <v>44287</v>
      </c>
      <c r="C90" s="4">
        <v>44377</v>
      </c>
      <c r="D90" t="s">
        <v>149</v>
      </c>
      <c r="E90" t="s">
        <v>155</v>
      </c>
      <c r="F90" t="s">
        <v>156</v>
      </c>
      <c r="G90">
        <v>328</v>
      </c>
      <c r="H90" t="s">
        <v>288</v>
      </c>
      <c r="J90" s="5" t="s">
        <v>612</v>
      </c>
      <c r="K90">
        <v>328</v>
      </c>
      <c r="L90" t="s">
        <v>321</v>
      </c>
      <c r="M90" t="s">
        <v>322</v>
      </c>
      <c r="N90" t="s">
        <v>323</v>
      </c>
      <c r="P90" s="5" t="s">
        <v>324</v>
      </c>
      <c r="Q90" s="5" t="s">
        <v>164</v>
      </c>
      <c r="R90" s="5" t="s">
        <v>325</v>
      </c>
      <c r="S90">
        <v>1</v>
      </c>
      <c r="U90" s="5" t="s">
        <v>189</v>
      </c>
      <c r="V90" t="s">
        <v>326</v>
      </c>
      <c r="W90">
        <v>29</v>
      </c>
      <c r="X90" t="s">
        <v>240</v>
      </c>
      <c r="Y90" s="5">
        <v>29</v>
      </c>
      <c r="Z90" s="5" t="s">
        <v>240</v>
      </c>
      <c r="AA90">
        <v>29</v>
      </c>
      <c r="AB90" t="s">
        <v>240</v>
      </c>
      <c r="AC90">
        <v>90830</v>
      </c>
      <c r="AH90" t="s">
        <v>296</v>
      </c>
      <c r="AN90" s="13">
        <f t="shared" si="0"/>
        <v>8000.0000000000009</v>
      </c>
      <c r="AO90" s="13">
        <v>9280</v>
      </c>
      <c r="AR90" t="s">
        <v>297</v>
      </c>
      <c r="AS90" t="s">
        <v>298</v>
      </c>
      <c r="AW90" s="4">
        <v>44287</v>
      </c>
      <c r="AX90" s="4">
        <v>44377</v>
      </c>
      <c r="BA90" t="s">
        <v>299</v>
      </c>
      <c r="BC90">
        <v>328</v>
      </c>
      <c r="BD90" s="3" t="s">
        <v>255</v>
      </c>
      <c r="BE90">
        <v>328</v>
      </c>
      <c r="BK90" t="s">
        <v>300</v>
      </c>
      <c r="BL90" s="6">
        <v>44381</v>
      </c>
      <c r="BM90" s="6">
        <v>44381</v>
      </c>
      <c r="BN90" s="5" t="s">
        <v>301</v>
      </c>
    </row>
    <row r="91" spans="1:69" x14ac:dyDescent="0.3">
      <c r="A91">
        <v>2021</v>
      </c>
      <c r="B91" s="4">
        <v>44287</v>
      </c>
      <c r="C91" s="4">
        <v>44377</v>
      </c>
      <c r="D91" t="s">
        <v>149</v>
      </c>
      <c r="E91" t="s">
        <v>155</v>
      </c>
      <c r="F91" t="s">
        <v>156</v>
      </c>
      <c r="G91">
        <v>329</v>
      </c>
      <c r="H91" t="s">
        <v>288</v>
      </c>
      <c r="J91" s="5" t="s">
        <v>613</v>
      </c>
      <c r="K91">
        <v>329</v>
      </c>
      <c r="O91" t="s">
        <v>312</v>
      </c>
      <c r="P91" t="s">
        <v>313</v>
      </c>
      <c r="Q91" t="s">
        <v>183</v>
      </c>
      <c r="R91" t="s">
        <v>314</v>
      </c>
      <c r="S91">
        <v>164</v>
      </c>
      <c r="U91" s="5" t="s">
        <v>189</v>
      </c>
      <c r="V91" t="s">
        <v>315</v>
      </c>
      <c r="W91">
        <v>9</v>
      </c>
      <c r="X91" t="s">
        <v>315</v>
      </c>
      <c r="Y91">
        <v>90150001</v>
      </c>
      <c r="Z91" t="s">
        <v>316</v>
      </c>
      <c r="AA91">
        <v>32</v>
      </c>
      <c r="AB91" t="s">
        <v>252</v>
      </c>
      <c r="AC91">
        <v>6600</v>
      </c>
      <c r="AH91" t="s">
        <v>296</v>
      </c>
      <c r="AN91" s="13">
        <f t="shared" si="0"/>
        <v>6718.1034482758623</v>
      </c>
      <c r="AO91" s="13">
        <v>7793</v>
      </c>
      <c r="AR91" t="s">
        <v>297</v>
      </c>
      <c r="AS91" t="s">
        <v>298</v>
      </c>
      <c r="AW91" s="4">
        <v>44287</v>
      </c>
      <c r="AX91" s="4">
        <v>44377</v>
      </c>
      <c r="BA91" t="s">
        <v>299</v>
      </c>
      <c r="BC91">
        <v>329</v>
      </c>
      <c r="BD91" s="3" t="s">
        <v>255</v>
      </c>
      <c r="BE91">
        <v>329</v>
      </c>
      <c r="BK91" t="s">
        <v>300</v>
      </c>
      <c r="BL91" s="6">
        <v>44381</v>
      </c>
      <c r="BM91" s="6">
        <v>44381</v>
      </c>
      <c r="BN91" s="5" t="s">
        <v>301</v>
      </c>
    </row>
    <row r="92" spans="1:69" x14ac:dyDescent="0.3">
      <c r="A92">
        <v>2021</v>
      </c>
      <c r="B92" s="4">
        <v>44287</v>
      </c>
      <c r="C92" s="4">
        <v>44377</v>
      </c>
      <c r="D92" t="s">
        <v>149</v>
      </c>
      <c r="E92" t="s">
        <v>155</v>
      </c>
      <c r="F92" t="s">
        <v>156</v>
      </c>
      <c r="G92">
        <v>330</v>
      </c>
      <c r="H92" t="s">
        <v>288</v>
      </c>
      <c r="J92" s="5" t="s">
        <v>614</v>
      </c>
      <c r="K92">
        <v>330</v>
      </c>
      <c r="O92" t="s">
        <v>312</v>
      </c>
      <c r="P92" t="s">
        <v>313</v>
      </c>
      <c r="Q92" t="s">
        <v>183</v>
      </c>
      <c r="R92" t="s">
        <v>314</v>
      </c>
      <c r="S92">
        <v>164</v>
      </c>
      <c r="U92" s="5" t="s">
        <v>189</v>
      </c>
      <c r="V92" t="s">
        <v>315</v>
      </c>
      <c r="W92">
        <v>9</v>
      </c>
      <c r="X92" t="s">
        <v>315</v>
      </c>
      <c r="Y92">
        <v>90150001</v>
      </c>
      <c r="Z92" t="s">
        <v>316</v>
      </c>
      <c r="AA92">
        <v>32</v>
      </c>
      <c r="AB92" t="s">
        <v>252</v>
      </c>
      <c r="AC92">
        <v>6600</v>
      </c>
      <c r="AH92" t="s">
        <v>296</v>
      </c>
      <c r="AN92" s="13">
        <f t="shared" si="0"/>
        <v>1900.0000000000002</v>
      </c>
      <c r="AO92" s="13">
        <v>2204</v>
      </c>
      <c r="AR92" t="s">
        <v>297</v>
      </c>
      <c r="AS92" t="s">
        <v>298</v>
      </c>
      <c r="AW92" s="4">
        <v>44287</v>
      </c>
      <c r="AX92" s="4">
        <v>44377</v>
      </c>
      <c r="BA92" t="s">
        <v>299</v>
      </c>
      <c r="BC92">
        <v>330</v>
      </c>
      <c r="BD92" s="3" t="s">
        <v>255</v>
      </c>
      <c r="BE92">
        <v>330</v>
      </c>
      <c r="BK92" t="s">
        <v>300</v>
      </c>
      <c r="BL92" s="6">
        <v>44381</v>
      </c>
      <c r="BM92" s="6">
        <v>44381</v>
      </c>
      <c r="BN92" s="5" t="s">
        <v>301</v>
      </c>
    </row>
    <row r="93" spans="1:69" x14ac:dyDescent="0.3">
      <c r="A93">
        <v>2021</v>
      </c>
      <c r="B93" s="4">
        <v>44287</v>
      </c>
      <c r="C93" s="4">
        <v>44377</v>
      </c>
      <c r="D93" t="s">
        <v>149</v>
      </c>
      <c r="E93" t="s">
        <v>155</v>
      </c>
      <c r="F93" t="s">
        <v>156</v>
      </c>
      <c r="G93">
        <v>331</v>
      </c>
      <c r="H93" t="s">
        <v>288</v>
      </c>
      <c r="J93" s="5" t="s">
        <v>615</v>
      </c>
      <c r="K93">
        <v>331</v>
      </c>
      <c r="L93" t="s">
        <v>444</v>
      </c>
      <c r="M93" t="s">
        <v>445</v>
      </c>
      <c r="N93" t="s">
        <v>446</v>
      </c>
      <c r="P93" s="5" t="s">
        <v>447</v>
      </c>
      <c r="S93">
        <v>9</v>
      </c>
      <c r="U93" s="5" t="s">
        <v>189</v>
      </c>
      <c r="V93" t="s">
        <v>396</v>
      </c>
      <c r="W93">
        <v>29</v>
      </c>
      <c r="X93" t="s">
        <v>240</v>
      </c>
      <c r="Y93">
        <v>29</v>
      </c>
      <c r="Z93" t="s">
        <v>240</v>
      </c>
      <c r="AA93">
        <v>29</v>
      </c>
      <c r="AB93" t="s">
        <v>240</v>
      </c>
      <c r="AC93">
        <v>90000</v>
      </c>
      <c r="AH93" t="s">
        <v>296</v>
      </c>
      <c r="AN93" s="13">
        <f t="shared" si="0"/>
        <v>4000.0000000000005</v>
      </c>
      <c r="AO93" s="13">
        <v>4640</v>
      </c>
      <c r="AR93" t="s">
        <v>297</v>
      </c>
      <c r="AS93" t="s">
        <v>298</v>
      </c>
      <c r="AW93" s="4">
        <v>44287</v>
      </c>
      <c r="AX93" s="4">
        <v>44377</v>
      </c>
      <c r="BA93" t="s">
        <v>299</v>
      </c>
      <c r="BC93">
        <v>331</v>
      </c>
      <c r="BD93" s="3" t="s">
        <v>255</v>
      </c>
      <c r="BE93">
        <v>331</v>
      </c>
      <c r="BK93" t="s">
        <v>300</v>
      </c>
      <c r="BL93" s="6">
        <v>44381</v>
      </c>
      <c r="BM93" s="6">
        <v>44381</v>
      </c>
      <c r="BN93" s="5" t="s">
        <v>301</v>
      </c>
    </row>
    <row r="94" spans="1:69" x14ac:dyDescent="0.3">
      <c r="A94">
        <v>2021</v>
      </c>
      <c r="B94" s="4">
        <v>44287</v>
      </c>
      <c r="C94" s="4">
        <v>44377</v>
      </c>
      <c r="D94" t="s">
        <v>149</v>
      </c>
      <c r="E94" t="s">
        <v>153</v>
      </c>
      <c r="F94" t="s">
        <v>156</v>
      </c>
      <c r="G94">
        <v>332</v>
      </c>
      <c r="H94" t="s">
        <v>288</v>
      </c>
      <c r="J94" s="5" t="s">
        <v>616</v>
      </c>
      <c r="K94">
        <v>332</v>
      </c>
      <c r="O94" t="s">
        <v>290</v>
      </c>
      <c r="P94" t="s">
        <v>291</v>
      </c>
      <c r="Q94" s="5" t="s">
        <v>183</v>
      </c>
      <c r="R94" s="5" t="s">
        <v>292</v>
      </c>
      <c r="S94">
        <v>485</v>
      </c>
      <c r="U94" s="5" t="s">
        <v>189</v>
      </c>
      <c r="V94" t="s">
        <v>293</v>
      </c>
      <c r="W94">
        <v>9</v>
      </c>
      <c r="X94" t="s">
        <v>294</v>
      </c>
      <c r="Y94" s="5">
        <v>32</v>
      </c>
      <c r="Z94" s="5" t="s">
        <v>295</v>
      </c>
      <c r="AA94">
        <v>32</v>
      </c>
      <c r="AB94" t="s">
        <v>252</v>
      </c>
      <c r="AC94">
        <v>5349</v>
      </c>
      <c r="AH94" t="s">
        <v>296</v>
      </c>
      <c r="AN94" s="13">
        <f t="shared" si="0"/>
        <v>54280.172413793109</v>
      </c>
      <c r="AO94" s="13">
        <v>62965</v>
      </c>
      <c r="AR94" t="s">
        <v>297</v>
      </c>
      <c r="AS94" t="s">
        <v>298</v>
      </c>
      <c r="AW94" s="4">
        <v>44287</v>
      </c>
      <c r="AX94" s="4">
        <v>44377</v>
      </c>
      <c r="BA94" t="s">
        <v>299</v>
      </c>
      <c r="BC94">
        <v>332</v>
      </c>
      <c r="BD94" s="3" t="s">
        <v>255</v>
      </c>
      <c r="BE94">
        <v>332</v>
      </c>
      <c r="BK94" t="s">
        <v>300</v>
      </c>
      <c r="BL94" s="6">
        <v>44381</v>
      </c>
      <c r="BM94" s="6">
        <v>44381</v>
      </c>
      <c r="BN94" s="5" t="s">
        <v>301</v>
      </c>
    </row>
    <row r="95" spans="1:69" x14ac:dyDescent="0.3">
      <c r="A95" s="5">
        <v>2021</v>
      </c>
      <c r="B95" s="6">
        <v>44287</v>
      </c>
      <c r="C95" s="6">
        <v>44377</v>
      </c>
      <c r="D95" s="5" t="s">
        <v>149</v>
      </c>
      <c r="E95" s="5" t="s">
        <v>153</v>
      </c>
      <c r="F95" s="5" t="s">
        <v>156</v>
      </c>
      <c r="G95" s="5">
        <v>333</v>
      </c>
      <c r="H95" s="5" t="s">
        <v>288</v>
      </c>
      <c r="I95" s="5"/>
      <c r="J95" s="5" t="s">
        <v>617</v>
      </c>
      <c r="K95" s="5">
        <v>333</v>
      </c>
      <c r="L95" s="5" t="s">
        <v>618</v>
      </c>
      <c r="M95" s="5" t="s">
        <v>619</v>
      </c>
      <c r="N95" s="5" t="s">
        <v>465</v>
      </c>
      <c r="O95" s="5"/>
      <c r="P95" s="5" t="s">
        <v>620</v>
      </c>
      <c r="Q95" s="5" t="s">
        <v>164</v>
      </c>
      <c r="R95" s="5" t="s">
        <v>621</v>
      </c>
      <c r="S95" s="5">
        <v>33</v>
      </c>
      <c r="T95" s="5"/>
      <c r="U95" s="5" t="s">
        <v>189</v>
      </c>
      <c r="V95" s="5" t="s">
        <v>622</v>
      </c>
      <c r="W95" s="5">
        <v>29</v>
      </c>
      <c r="X95" s="5" t="s">
        <v>240</v>
      </c>
      <c r="Y95" s="5">
        <v>29</v>
      </c>
      <c r="Z95" s="5" t="s">
        <v>240</v>
      </c>
      <c r="AA95" s="5">
        <v>29</v>
      </c>
      <c r="AB95" s="5" t="s">
        <v>240</v>
      </c>
      <c r="AC95" s="5">
        <v>90105</v>
      </c>
      <c r="AD95" s="5"/>
      <c r="AE95" s="5"/>
      <c r="AF95" s="5"/>
      <c r="AG95" s="5"/>
      <c r="AH95" s="5" t="s">
        <v>296</v>
      </c>
      <c r="AI95" s="5"/>
      <c r="AJ95" s="5"/>
      <c r="AK95" s="5"/>
      <c r="AL95" s="5"/>
      <c r="AM95" s="5"/>
      <c r="AN95" s="14">
        <f t="shared" si="0"/>
        <v>3000</v>
      </c>
      <c r="AO95" s="14">
        <v>3480</v>
      </c>
      <c r="AP95" s="5"/>
      <c r="AQ95" s="5"/>
      <c r="AR95" s="5" t="s">
        <v>297</v>
      </c>
      <c r="AS95" s="5" t="s">
        <v>298</v>
      </c>
      <c r="AT95" s="5"/>
      <c r="AU95" s="5"/>
      <c r="AV95" s="5"/>
      <c r="AW95" s="4">
        <v>44287</v>
      </c>
      <c r="AX95" s="4">
        <v>44377</v>
      </c>
      <c r="AY95" s="5"/>
      <c r="AZ95" s="5"/>
      <c r="BA95" s="5" t="s">
        <v>299</v>
      </c>
      <c r="BB95" s="5"/>
      <c r="BC95" s="5">
        <v>333</v>
      </c>
      <c r="BD95" s="3" t="s">
        <v>255</v>
      </c>
      <c r="BE95" s="5">
        <v>333</v>
      </c>
      <c r="BF95" s="5"/>
      <c r="BG95" s="5"/>
      <c r="BH95" s="5"/>
      <c r="BI95" s="5"/>
      <c r="BJ95" s="5"/>
      <c r="BK95" s="5" t="s">
        <v>300</v>
      </c>
      <c r="BL95" s="6">
        <v>44381</v>
      </c>
      <c r="BM95" s="6">
        <v>44381</v>
      </c>
      <c r="BN95" s="5" t="s">
        <v>301</v>
      </c>
      <c r="BO95" s="5"/>
      <c r="BP95" s="5"/>
      <c r="BQ95" s="5"/>
    </row>
    <row r="96" spans="1:69" x14ac:dyDescent="0.3">
      <c r="A96">
        <v>2021</v>
      </c>
      <c r="B96" s="4">
        <v>44287</v>
      </c>
      <c r="C96" s="4">
        <v>44377</v>
      </c>
      <c r="D96" t="s">
        <v>149</v>
      </c>
      <c r="E96" t="s">
        <v>155</v>
      </c>
      <c r="F96" t="s">
        <v>156</v>
      </c>
      <c r="G96">
        <v>334</v>
      </c>
      <c r="H96" t="s">
        <v>288</v>
      </c>
      <c r="J96" s="5" t="s">
        <v>612</v>
      </c>
      <c r="K96">
        <v>334</v>
      </c>
      <c r="L96" t="s">
        <v>321</v>
      </c>
      <c r="M96" t="s">
        <v>322</v>
      </c>
      <c r="N96" t="s">
        <v>323</v>
      </c>
      <c r="P96" s="5" t="s">
        <v>324</v>
      </c>
      <c r="Q96" s="5" t="s">
        <v>164</v>
      </c>
      <c r="R96" s="5" t="s">
        <v>325</v>
      </c>
      <c r="S96">
        <v>1</v>
      </c>
      <c r="U96" s="5" t="s">
        <v>189</v>
      </c>
      <c r="V96" t="s">
        <v>326</v>
      </c>
      <c r="W96">
        <v>29</v>
      </c>
      <c r="X96" t="s">
        <v>240</v>
      </c>
      <c r="Y96" s="5">
        <v>29</v>
      </c>
      <c r="Z96" s="5" t="s">
        <v>240</v>
      </c>
      <c r="AA96">
        <v>29</v>
      </c>
      <c r="AB96" t="s">
        <v>240</v>
      </c>
      <c r="AC96">
        <v>90830</v>
      </c>
      <c r="AH96" t="s">
        <v>296</v>
      </c>
      <c r="AN96" s="13">
        <f t="shared" si="0"/>
        <v>8000.0000000000009</v>
      </c>
      <c r="AO96" s="13">
        <v>9280</v>
      </c>
      <c r="AR96" t="s">
        <v>297</v>
      </c>
      <c r="AS96" t="s">
        <v>298</v>
      </c>
      <c r="AW96" s="4">
        <v>44287</v>
      </c>
      <c r="AX96" s="4">
        <v>44377</v>
      </c>
      <c r="BA96" t="s">
        <v>299</v>
      </c>
      <c r="BC96">
        <v>334</v>
      </c>
      <c r="BD96" s="3" t="s">
        <v>255</v>
      </c>
      <c r="BE96">
        <v>334</v>
      </c>
      <c r="BK96" t="s">
        <v>300</v>
      </c>
      <c r="BL96" s="6">
        <v>44381</v>
      </c>
      <c r="BM96" s="6">
        <v>44381</v>
      </c>
      <c r="BN96" s="5" t="s">
        <v>301</v>
      </c>
    </row>
    <row r="97" spans="1:69" x14ac:dyDescent="0.3">
      <c r="A97">
        <v>2021</v>
      </c>
      <c r="B97" s="4">
        <v>44287</v>
      </c>
      <c r="C97" s="4">
        <v>44377</v>
      </c>
      <c r="D97" t="s">
        <v>149</v>
      </c>
      <c r="E97" t="s">
        <v>155</v>
      </c>
      <c r="F97" t="s">
        <v>156</v>
      </c>
      <c r="G97">
        <v>335</v>
      </c>
      <c r="H97" t="s">
        <v>288</v>
      </c>
      <c r="J97" s="5" t="s">
        <v>612</v>
      </c>
      <c r="K97">
        <v>335</v>
      </c>
      <c r="L97" t="s">
        <v>321</v>
      </c>
      <c r="M97" t="s">
        <v>322</v>
      </c>
      <c r="N97" t="s">
        <v>323</v>
      </c>
      <c r="P97" s="5" t="s">
        <v>324</v>
      </c>
      <c r="Q97" s="5" t="s">
        <v>164</v>
      </c>
      <c r="R97" s="5" t="s">
        <v>325</v>
      </c>
      <c r="S97">
        <v>1</v>
      </c>
      <c r="U97" s="5" t="s">
        <v>189</v>
      </c>
      <c r="V97" t="s">
        <v>326</v>
      </c>
      <c r="W97">
        <v>29</v>
      </c>
      <c r="X97" t="s">
        <v>240</v>
      </c>
      <c r="Y97" s="5">
        <v>29</v>
      </c>
      <c r="Z97" s="5" t="s">
        <v>240</v>
      </c>
      <c r="AA97">
        <v>29</v>
      </c>
      <c r="AB97" t="s">
        <v>240</v>
      </c>
      <c r="AC97">
        <v>90830</v>
      </c>
      <c r="AH97" t="s">
        <v>296</v>
      </c>
      <c r="AN97" s="13">
        <f t="shared" si="0"/>
        <v>8000.0000000000009</v>
      </c>
      <c r="AO97" s="13">
        <v>9280</v>
      </c>
      <c r="AR97" t="s">
        <v>297</v>
      </c>
      <c r="AS97" t="s">
        <v>298</v>
      </c>
      <c r="AW97" s="4">
        <v>44287</v>
      </c>
      <c r="AX97" s="4">
        <v>44377</v>
      </c>
      <c r="BA97" t="s">
        <v>299</v>
      </c>
      <c r="BC97">
        <v>335</v>
      </c>
      <c r="BD97" s="3" t="s">
        <v>255</v>
      </c>
      <c r="BE97">
        <v>335</v>
      </c>
      <c r="BK97" t="s">
        <v>300</v>
      </c>
      <c r="BL97" s="6">
        <v>44381</v>
      </c>
      <c r="BM97" s="6">
        <v>44381</v>
      </c>
      <c r="BN97" s="5" t="s">
        <v>301</v>
      </c>
    </row>
    <row r="98" spans="1:69" x14ac:dyDescent="0.3">
      <c r="A98">
        <v>2021</v>
      </c>
      <c r="B98" s="4">
        <v>44287</v>
      </c>
      <c r="C98" s="4">
        <v>44377</v>
      </c>
      <c r="D98" t="s">
        <v>149</v>
      </c>
      <c r="E98" t="s">
        <v>155</v>
      </c>
      <c r="F98" t="s">
        <v>156</v>
      </c>
      <c r="G98">
        <v>336</v>
      </c>
      <c r="H98" t="s">
        <v>288</v>
      </c>
      <c r="J98" s="5" t="s">
        <v>623</v>
      </c>
      <c r="K98">
        <v>336</v>
      </c>
      <c r="L98" t="s">
        <v>399</v>
      </c>
      <c r="M98" t="s">
        <v>488</v>
      </c>
      <c r="N98" t="s">
        <v>401</v>
      </c>
      <c r="P98" s="5" t="s">
        <v>402</v>
      </c>
      <c r="Q98" s="5" t="s">
        <v>164</v>
      </c>
      <c r="R98" s="5" t="s">
        <v>403</v>
      </c>
      <c r="S98">
        <v>8</v>
      </c>
      <c r="U98" s="5" t="s">
        <v>189</v>
      </c>
      <c r="V98" t="s">
        <v>404</v>
      </c>
      <c r="X98" t="s">
        <v>240</v>
      </c>
      <c r="Z98" t="s">
        <v>240</v>
      </c>
      <c r="AB98" t="s">
        <v>240</v>
      </c>
      <c r="AC98">
        <v>90110</v>
      </c>
      <c r="AH98" t="s">
        <v>296</v>
      </c>
      <c r="AN98" s="13">
        <f t="shared" si="0"/>
        <v>7000.0000000000009</v>
      </c>
      <c r="AO98" s="13">
        <v>8120</v>
      </c>
      <c r="AR98" t="s">
        <v>297</v>
      </c>
      <c r="AS98" t="s">
        <v>298</v>
      </c>
      <c r="AW98" s="4">
        <v>44287</v>
      </c>
      <c r="AX98" s="4">
        <v>44377</v>
      </c>
      <c r="BA98" t="s">
        <v>299</v>
      </c>
      <c r="BC98">
        <v>336</v>
      </c>
      <c r="BD98" s="3" t="s">
        <v>255</v>
      </c>
      <c r="BE98">
        <v>336</v>
      </c>
      <c r="BK98" t="s">
        <v>300</v>
      </c>
      <c r="BL98" s="6">
        <v>44381</v>
      </c>
      <c r="BM98" s="6">
        <v>44381</v>
      </c>
      <c r="BN98" s="5" t="s">
        <v>301</v>
      </c>
    </row>
    <row r="99" spans="1:69" x14ac:dyDescent="0.3">
      <c r="A99">
        <v>2021</v>
      </c>
      <c r="B99" s="4">
        <v>44287</v>
      </c>
      <c r="C99" s="4">
        <v>44377</v>
      </c>
      <c r="D99" t="s">
        <v>149</v>
      </c>
      <c r="E99" t="s">
        <v>155</v>
      </c>
      <c r="F99" t="s">
        <v>156</v>
      </c>
      <c r="G99">
        <v>297</v>
      </c>
      <c r="H99" t="s">
        <v>288</v>
      </c>
      <c r="J99" s="5" t="s">
        <v>624</v>
      </c>
      <c r="K99">
        <v>297</v>
      </c>
      <c r="L99" t="s">
        <v>546</v>
      </c>
      <c r="M99" t="s">
        <v>547</v>
      </c>
      <c r="N99" t="s">
        <v>548</v>
      </c>
      <c r="P99" t="s">
        <v>549</v>
      </c>
      <c r="AH99" t="s">
        <v>296</v>
      </c>
      <c r="AN99" s="13">
        <f t="shared" si="0"/>
        <v>3000</v>
      </c>
      <c r="AO99" s="13">
        <v>3480</v>
      </c>
      <c r="AR99" t="s">
        <v>297</v>
      </c>
      <c r="AS99" t="s">
        <v>298</v>
      </c>
      <c r="AW99" s="4">
        <v>44287</v>
      </c>
      <c r="AX99" s="4">
        <v>44377</v>
      </c>
      <c r="BA99" t="s">
        <v>299</v>
      </c>
      <c r="BC99">
        <v>297</v>
      </c>
      <c r="BD99" s="3" t="s">
        <v>255</v>
      </c>
      <c r="BE99">
        <v>297</v>
      </c>
      <c r="BK99" t="s">
        <v>300</v>
      </c>
      <c r="BL99" s="6">
        <v>44381</v>
      </c>
      <c r="BM99" s="6">
        <v>44381</v>
      </c>
      <c r="BN99" s="5" t="s">
        <v>301</v>
      </c>
    </row>
    <row r="100" spans="1:69" x14ac:dyDescent="0.3">
      <c r="A100" s="5">
        <v>2021</v>
      </c>
      <c r="B100" s="6">
        <v>44287</v>
      </c>
      <c r="C100" s="6">
        <v>44377</v>
      </c>
      <c r="D100" s="5" t="s">
        <v>149</v>
      </c>
      <c r="E100" s="5" t="s">
        <v>155</v>
      </c>
      <c r="F100" s="5" t="s">
        <v>156</v>
      </c>
      <c r="G100" s="5">
        <v>338</v>
      </c>
      <c r="H100" s="5" t="s">
        <v>288</v>
      </c>
      <c r="I100" s="5"/>
      <c r="J100" s="5" t="s">
        <v>625</v>
      </c>
      <c r="K100" s="5">
        <v>338</v>
      </c>
      <c r="L100" s="5" t="s">
        <v>626</v>
      </c>
      <c r="M100" s="5" t="s">
        <v>627</v>
      </c>
      <c r="N100" s="5" t="s">
        <v>628</v>
      </c>
      <c r="O100" s="5"/>
      <c r="P100" s="5" t="s">
        <v>629</v>
      </c>
      <c r="Q100" s="5" t="s">
        <v>164</v>
      </c>
      <c r="R100" s="5" t="s">
        <v>630</v>
      </c>
      <c r="S100" s="5">
        <v>23</v>
      </c>
      <c r="T100" s="5"/>
      <c r="U100" s="5" t="s">
        <v>189</v>
      </c>
      <c r="V100" s="5" t="s">
        <v>368</v>
      </c>
      <c r="W100" s="5">
        <v>10</v>
      </c>
      <c r="X100" s="5" t="s">
        <v>631</v>
      </c>
      <c r="Y100" s="5">
        <v>10</v>
      </c>
      <c r="Z100" s="5" t="s">
        <v>632</v>
      </c>
      <c r="AA100" s="5">
        <v>29</v>
      </c>
      <c r="AB100" s="3" t="s">
        <v>240</v>
      </c>
      <c r="AC100" s="5">
        <v>90800</v>
      </c>
      <c r="AD100" s="5"/>
      <c r="AE100" s="5"/>
      <c r="AF100" s="5"/>
      <c r="AG100" s="5"/>
      <c r="AH100" s="5" t="s">
        <v>296</v>
      </c>
      <c r="AI100" s="5"/>
      <c r="AJ100" s="5"/>
      <c r="AK100" s="5"/>
      <c r="AL100" s="5"/>
      <c r="AM100" s="5"/>
      <c r="AN100" s="14">
        <f t="shared" si="0"/>
        <v>6000</v>
      </c>
      <c r="AO100" s="14">
        <v>6960</v>
      </c>
      <c r="AP100" s="5"/>
      <c r="AQ100" s="5"/>
      <c r="AR100" s="5" t="s">
        <v>297</v>
      </c>
      <c r="AS100" s="5" t="s">
        <v>298</v>
      </c>
      <c r="AT100" s="5"/>
      <c r="AU100" s="5"/>
      <c r="AV100" s="5"/>
      <c r="AW100" s="4">
        <v>44287</v>
      </c>
      <c r="AX100" s="4">
        <v>44377</v>
      </c>
      <c r="AY100" s="5"/>
      <c r="AZ100" s="5"/>
      <c r="BA100" s="5" t="s">
        <v>299</v>
      </c>
      <c r="BB100" s="5"/>
      <c r="BC100" s="5">
        <v>338</v>
      </c>
      <c r="BD100" s="3" t="s">
        <v>255</v>
      </c>
      <c r="BE100" s="5">
        <v>338</v>
      </c>
      <c r="BF100" s="5"/>
      <c r="BG100" s="5"/>
      <c r="BH100" s="5"/>
      <c r="BI100" s="5"/>
      <c r="BJ100" s="5"/>
      <c r="BK100" s="5" t="s">
        <v>300</v>
      </c>
      <c r="BL100" s="6">
        <v>44381</v>
      </c>
      <c r="BM100" s="6">
        <v>44381</v>
      </c>
      <c r="BN100" s="5" t="s">
        <v>301</v>
      </c>
      <c r="BO100" s="5"/>
      <c r="BP100" s="5"/>
      <c r="BQ100" s="5"/>
    </row>
    <row r="101" spans="1:69" x14ac:dyDescent="0.3">
      <c r="A101">
        <v>2021</v>
      </c>
      <c r="B101" s="4">
        <v>44287</v>
      </c>
      <c r="C101" s="4">
        <v>44377</v>
      </c>
      <c r="D101" t="s">
        <v>149</v>
      </c>
      <c r="E101" t="s">
        <v>155</v>
      </c>
      <c r="F101" t="s">
        <v>156</v>
      </c>
      <c r="G101">
        <v>339</v>
      </c>
      <c r="H101" t="s">
        <v>288</v>
      </c>
      <c r="J101" s="5" t="s">
        <v>633</v>
      </c>
      <c r="K101">
        <v>339</v>
      </c>
      <c r="L101" t="s">
        <v>546</v>
      </c>
      <c r="M101" t="s">
        <v>547</v>
      </c>
      <c r="N101" t="s">
        <v>548</v>
      </c>
      <c r="P101" t="s">
        <v>549</v>
      </c>
      <c r="AH101" t="s">
        <v>296</v>
      </c>
      <c r="AN101" s="13">
        <f t="shared" si="0"/>
        <v>3000</v>
      </c>
      <c r="AO101" s="13">
        <v>3480</v>
      </c>
      <c r="AR101" t="s">
        <v>297</v>
      </c>
      <c r="AS101" t="s">
        <v>298</v>
      </c>
      <c r="AW101" s="4">
        <v>44287</v>
      </c>
      <c r="AX101" s="4">
        <v>44377</v>
      </c>
      <c r="BA101" t="s">
        <v>299</v>
      </c>
      <c r="BC101">
        <v>339</v>
      </c>
      <c r="BD101" s="3" t="s">
        <v>255</v>
      </c>
      <c r="BE101">
        <v>339</v>
      </c>
      <c r="BK101" t="s">
        <v>300</v>
      </c>
      <c r="BL101" s="6">
        <v>44381</v>
      </c>
      <c r="BM101" s="6">
        <v>44381</v>
      </c>
      <c r="BN101" s="5" t="s">
        <v>301</v>
      </c>
    </row>
    <row r="102" spans="1:69" x14ac:dyDescent="0.3">
      <c r="A102">
        <v>2021</v>
      </c>
      <c r="B102" s="4">
        <v>44287</v>
      </c>
      <c r="C102" s="4">
        <v>44377</v>
      </c>
      <c r="D102" t="s">
        <v>149</v>
      </c>
      <c r="E102" t="s">
        <v>153</v>
      </c>
      <c r="F102" t="s">
        <v>156</v>
      </c>
      <c r="G102">
        <v>340</v>
      </c>
      <c r="H102" t="s">
        <v>288</v>
      </c>
      <c r="J102" s="5" t="s">
        <v>634</v>
      </c>
      <c r="K102">
        <v>340</v>
      </c>
      <c r="L102" t="s">
        <v>426</v>
      </c>
      <c r="M102" t="s">
        <v>427</v>
      </c>
      <c r="N102" t="s">
        <v>428</v>
      </c>
      <c r="P102" t="s">
        <v>429</v>
      </c>
      <c r="Q102" s="5" t="s">
        <v>164</v>
      </c>
      <c r="R102" s="5" t="s">
        <v>430</v>
      </c>
      <c r="S102">
        <v>23</v>
      </c>
      <c r="U102" s="5" t="s">
        <v>189</v>
      </c>
      <c r="V102" t="s">
        <v>431</v>
      </c>
      <c r="X102" t="s">
        <v>432</v>
      </c>
      <c r="Y102" s="5">
        <v>33</v>
      </c>
      <c r="Z102" s="5" t="s">
        <v>240</v>
      </c>
      <c r="AA102">
        <v>29</v>
      </c>
      <c r="AB102" s="3" t="s">
        <v>240</v>
      </c>
      <c r="AC102">
        <v>90000</v>
      </c>
      <c r="AH102" t="s">
        <v>296</v>
      </c>
      <c r="AN102" s="13">
        <f t="shared" si="0"/>
        <v>930</v>
      </c>
      <c r="AO102" s="13">
        <v>1078.8</v>
      </c>
      <c r="AR102" t="s">
        <v>297</v>
      </c>
      <c r="AS102" t="s">
        <v>298</v>
      </c>
      <c r="AW102" s="4">
        <v>44287</v>
      </c>
      <c r="AX102" s="4">
        <v>44377</v>
      </c>
      <c r="BA102" t="s">
        <v>299</v>
      </c>
      <c r="BC102">
        <v>340</v>
      </c>
      <c r="BD102" s="3" t="s">
        <v>255</v>
      </c>
      <c r="BE102">
        <v>340</v>
      </c>
      <c r="BK102" t="s">
        <v>300</v>
      </c>
      <c r="BL102" s="6">
        <v>44381</v>
      </c>
      <c r="BM102" s="6">
        <v>44381</v>
      </c>
      <c r="BN102" s="5" t="s">
        <v>301</v>
      </c>
    </row>
    <row r="103" spans="1:69" x14ac:dyDescent="0.3">
      <c r="A103">
        <v>2021</v>
      </c>
      <c r="B103" s="4">
        <v>44287</v>
      </c>
      <c r="C103" s="4">
        <v>44377</v>
      </c>
      <c r="D103" t="s">
        <v>149</v>
      </c>
      <c r="E103" t="s">
        <v>153</v>
      </c>
      <c r="F103" t="s">
        <v>156</v>
      </c>
      <c r="G103">
        <v>341</v>
      </c>
      <c r="H103" t="s">
        <v>288</v>
      </c>
      <c r="J103" s="5" t="s">
        <v>635</v>
      </c>
      <c r="K103">
        <v>341</v>
      </c>
      <c r="L103" t="s">
        <v>426</v>
      </c>
      <c r="M103" t="s">
        <v>427</v>
      </c>
      <c r="N103" t="s">
        <v>428</v>
      </c>
      <c r="P103" t="s">
        <v>429</v>
      </c>
      <c r="Q103" s="5" t="s">
        <v>164</v>
      </c>
      <c r="R103" s="5" t="s">
        <v>430</v>
      </c>
      <c r="S103">
        <v>23</v>
      </c>
      <c r="U103" s="5" t="s">
        <v>189</v>
      </c>
      <c r="V103" t="s">
        <v>431</v>
      </c>
      <c r="X103" t="s">
        <v>432</v>
      </c>
      <c r="Y103" s="5">
        <v>33</v>
      </c>
      <c r="Z103" s="5" t="s">
        <v>240</v>
      </c>
      <c r="AA103">
        <v>29</v>
      </c>
      <c r="AB103" s="3" t="s">
        <v>240</v>
      </c>
      <c r="AC103">
        <v>90000</v>
      </c>
      <c r="AH103" t="s">
        <v>296</v>
      </c>
      <c r="AN103" s="13">
        <f t="shared" si="0"/>
        <v>1650</v>
      </c>
      <c r="AO103" s="13">
        <v>1914</v>
      </c>
      <c r="AR103" t="s">
        <v>297</v>
      </c>
      <c r="AS103" t="s">
        <v>298</v>
      </c>
      <c r="AW103" s="4">
        <v>44287</v>
      </c>
      <c r="AX103" s="4">
        <v>44377</v>
      </c>
      <c r="BA103" t="s">
        <v>299</v>
      </c>
      <c r="BC103">
        <v>341</v>
      </c>
      <c r="BD103" s="3" t="s">
        <v>255</v>
      </c>
      <c r="BE103">
        <v>341</v>
      </c>
      <c r="BK103" t="s">
        <v>300</v>
      </c>
      <c r="BL103" s="6">
        <v>44381</v>
      </c>
      <c r="BM103" s="6">
        <v>44381</v>
      </c>
      <c r="BN103" s="5" t="s">
        <v>301</v>
      </c>
    </row>
    <row r="104" spans="1:69" x14ac:dyDescent="0.3">
      <c r="A104" s="5">
        <v>2021</v>
      </c>
      <c r="B104" s="6">
        <v>44287</v>
      </c>
      <c r="C104" s="6">
        <v>44377</v>
      </c>
      <c r="D104" s="5" t="s">
        <v>149</v>
      </c>
      <c r="E104" s="5" t="s">
        <v>155</v>
      </c>
      <c r="F104" s="5" t="s">
        <v>156</v>
      </c>
      <c r="G104" s="5">
        <v>342</v>
      </c>
      <c r="H104" s="5" t="s">
        <v>288</v>
      </c>
      <c r="I104" s="5"/>
      <c r="J104" s="5" t="s">
        <v>636</v>
      </c>
      <c r="K104" s="5">
        <v>342</v>
      </c>
      <c r="L104" s="5"/>
      <c r="M104" s="5"/>
      <c r="N104" s="5"/>
      <c r="O104" s="5" t="s">
        <v>552</v>
      </c>
      <c r="P104" s="5" t="s">
        <v>553</v>
      </c>
      <c r="Q104" s="5" t="s">
        <v>183</v>
      </c>
      <c r="R104" s="5" t="s">
        <v>554</v>
      </c>
      <c r="S104" s="5">
        <v>398</v>
      </c>
      <c r="T104" s="5"/>
      <c r="U104" s="5" t="s">
        <v>189</v>
      </c>
      <c r="V104" s="5" t="s">
        <v>555</v>
      </c>
      <c r="W104" s="5">
        <v>1</v>
      </c>
      <c r="X104" s="5" t="s">
        <v>416</v>
      </c>
      <c r="Y104" s="5">
        <v>2</v>
      </c>
      <c r="Z104" s="5" t="s">
        <v>556</v>
      </c>
      <c r="AA104" s="5">
        <v>9</v>
      </c>
      <c r="AB104" s="16" t="s">
        <v>252</v>
      </c>
      <c r="AC104" s="5">
        <v>2800</v>
      </c>
      <c r="AD104" s="5"/>
      <c r="AE104" s="5"/>
      <c r="AF104" s="5"/>
      <c r="AG104" s="5"/>
      <c r="AH104" s="5" t="s">
        <v>296</v>
      </c>
      <c r="AI104" s="5"/>
      <c r="AJ104" s="5"/>
      <c r="AK104" s="5"/>
      <c r="AL104" s="5"/>
      <c r="AM104" s="5"/>
      <c r="AN104" s="14">
        <f t="shared" si="0"/>
        <v>16392.000000000004</v>
      </c>
      <c r="AO104" s="14">
        <v>19014.72</v>
      </c>
      <c r="AP104" s="5"/>
      <c r="AQ104" s="5"/>
      <c r="AR104" s="5" t="s">
        <v>297</v>
      </c>
      <c r="AS104" s="5" t="s">
        <v>298</v>
      </c>
      <c r="AT104" s="5"/>
      <c r="AU104" s="5"/>
      <c r="AV104" s="5"/>
      <c r="AW104" s="4">
        <v>44287</v>
      </c>
      <c r="AX104" s="4">
        <v>44377</v>
      </c>
      <c r="AY104" s="5"/>
      <c r="AZ104" s="5"/>
      <c r="BA104" s="5" t="s">
        <v>299</v>
      </c>
      <c r="BB104" s="5"/>
      <c r="BC104" s="5">
        <v>342</v>
      </c>
      <c r="BD104" s="3" t="s">
        <v>255</v>
      </c>
      <c r="BE104" s="5">
        <v>342</v>
      </c>
      <c r="BF104" s="5"/>
      <c r="BG104" s="5"/>
      <c r="BH104" s="5"/>
      <c r="BI104" s="5"/>
      <c r="BJ104" s="5"/>
      <c r="BK104" s="5" t="s">
        <v>300</v>
      </c>
      <c r="BL104" s="6">
        <v>44381</v>
      </c>
      <c r="BM104" s="6">
        <v>44381</v>
      </c>
      <c r="BN104" s="5" t="s">
        <v>301</v>
      </c>
      <c r="BO104" s="5"/>
      <c r="BP104" s="5"/>
      <c r="BQ104" s="5"/>
    </row>
    <row r="105" spans="1:69" x14ac:dyDescent="0.3">
      <c r="A105" s="5">
        <v>2021</v>
      </c>
      <c r="B105" s="6">
        <v>44287</v>
      </c>
      <c r="C105" s="6">
        <v>44377</v>
      </c>
      <c r="D105" s="5" t="s">
        <v>149</v>
      </c>
      <c r="E105" s="5" t="s">
        <v>155</v>
      </c>
      <c r="F105" s="5" t="s">
        <v>156</v>
      </c>
      <c r="G105" s="5">
        <v>343</v>
      </c>
      <c r="H105" s="5" t="s">
        <v>288</v>
      </c>
      <c r="I105" s="5"/>
      <c r="J105" s="5" t="s">
        <v>637</v>
      </c>
      <c r="K105" s="5">
        <v>343</v>
      </c>
      <c r="L105" s="5" t="s">
        <v>520</v>
      </c>
      <c r="M105" s="5" t="s">
        <v>427</v>
      </c>
      <c r="N105" s="5" t="s">
        <v>400</v>
      </c>
      <c r="O105" s="5"/>
      <c r="P105" s="5" t="s">
        <v>521</v>
      </c>
      <c r="Q105" s="5" t="s">
        <v>164</v>
      </c>
      <c r="R105" s="5">
        <v>3</v>
      </c>
      <c r="S105" s="5">
        <v>1009</v>
      </c>
      <c r="T105" s="5"/>
      <c r="U105" s="5" t="s">
        <v>189</v>
      </c>
      <c r="V105" s="5" t="s">
        <v>522</v>
      </c>
      <c r="W105" s="5">
        <v>29</v>
      </c>
      <c r="X105" s="5" t="s">
        <v>386</v>
      </c>
      <c r="Y105" s="5">
        <v>29</v>
      </c>
      <c r="Z105" s="5" t="s">
        <v>386</v>
      </c>
      <c r="AA105" s="5">
        <v>29</v>
      </c>
      <c r="AB105" s="3" t="s">
        <v>240</v>
      </c>
      <c r="AC105" s="5">
        <v>90062</v>
      </c>
      <c r="AD105" s="5"/>
      <c r="AE105" s="5"/>
      <c r="AF105" s="5"/>
      <c r="AG105" s="5"/>
      <c r="AH105" s="5" t="s">
        <v>296</v>
      </c>
      <c r="AI105" s="5"/>
      <c r="AJ105" s="5"/>
      <c r="AK105" s="5"/>
      <c r="AL105" s="5"/>
      <c r="AM105" s="5"/>
      <c r="AN105" s="14">
        <f t="shared" si="0"/>
        <v>2896.6034482758623</v>
      </c>
      <c r="AO105" s="14">
        <v>3360.06</v>
      </c>
      <c r="AP105" s="5"/>
      <c r="AQ105" s="5"/>
      <c r="AR105" s="5" t="s">
        <v>297</v>
      </c>
      <c r="AS105" s="5" t="s">
        <v>298</v>
      </c>
      <c r="AT105" s="5"/>
      <c r="AU105" s="5"/>
      <c r="AV105" s="5"/>
      <c r="AW105" s="4">
        <v>44287</v>
      </c>
      <c r="AX105" s="4">
        <v>44377</v>
      </c>
      <c r="AY105" s="5"/>
      <c r="AZ105" s="5"/>
      <c r="BA105" s="5" t="s">
        <v>299</v>
      </c>
      <c r="BB105" s="5"/>
      <c r="BC105" s="5">
        <v>343</v>
      </c>
      <c r="BD105" s="3" t="s">
        <v>255</v>
      </c>
      <c r="BE105" s="5">
        <v>343</v>
      </c>
      <c r="BF105" s="5"/>
      <c r="BG105" s="5"/>
      <c r="BH105" s="5"/>
      <c r="BI105" s="5"/>
      <c r="BJ105" s="5"/>
      <c r="BK105" s="5" t="s">
        <v>300</v>
      </c>
      <c r="BL105" s="6">
        <v>44381</v>
      </c>
      <c r="BM105" s="6">
        <v>44381</v>
      </c>
      <c r="BN105" s="5" t="s">
        <v>301</v>
      </c>
      <c r="BO105" s="5"/>
      <c r="BP105" s="5"/>
      <c r="BQ105" s="5"/>
    </row>
    <row r="106" spans="1:69" x14ac:dyDescent="0.3">
      <c r="A106" s="5">
        <v>2021</v>
      </c>
      <c r="B106" s="6">
        <v>44287</v>
      </c>
      <c r="C106" s="6">
        <v>44377</v>
      </c>
      <c r="D106" s="5" t="s">
        <v>149</v>
      </c>
      <c r="E106" s="5" t="s">
        <v>155</v>
      </c>
      <c r="F106" s="5" t="s">
        <v>156</v>
      </c>
      <c r="G106" s="5">
        <v>344</v>
      </c>
      <c r="H106" s="5" t="s">
        <v>288</v>
      </c>
      <c r="I106" s="5"/>
      <c r="J106" s="5" t="s">
        <v>638</v>
      </c>
      <c r="K106" s="5">
        <v>344</v>
      </c>
      <c r="L106" s="5" t="s">
        <v>639</v>
      </c>
      <c r="M106" s="5" t="s">
        <v>495</v>
      </c>
      <c r="N106" s="5" t="s">
        <v>496</v>
      </c>
      <c r="O106" s="5"/>
      <c r="P106" s="5" t="s">
        <v>497</v>
      </c>
      <c r="Q106" s="5" t="s">
        <v>164</v>
      </c>
      <c r="R106" s="5" t="s">
        <v>498</v>
      </c>
      <c r="S106" s="5">
        <v>17</v>
      </c>
      <c r="T106" s="5"/>
      <c r="U106" s="5" t="s">
        <v>189</v>
      </c>
      <c r="V106" s="5" t="s">
        <v>396</v>
      </c>
      <c r="W106" s="5"/>
      <c r="X106" s="5" t="s">
        <v>432</v>
      </c>
      <c r="Y106" s="5"/>
      <c r="Z106" s="5" t="s">
        <v>240</v>
      </c>
      <c r="AA106" s="5"/>
      <c r="AB106" s="5" t="s">
        <v>240</v>
      </c>
      <c r="AC106" s="5"/>
      <c r="AD106" s="5"/>
      <c r="AE106" s="5"/>
      <c r="AF106" s="5"/>
      <c r="AG106" s="5"/>
      <c r="AH106" s="5" t="s">
        <v>296</v>
      </c>
      <c r="AI106" s="5"/>
      <c r="AJ106" s="5"/>
      <c r="AK106" s="5"/>
      <c r="AL106" s="5"/>
      <c r="AM106" s="5"/>
      <c r="AN106" s="14">
        <f t="shared" si="0"/>
        <v>2155.1724137931037</v>
      </c>
      <c r="AO106" s="14">
        <v>2500</v>
      </c>
      <c r="AP106" s="5"/>
      <c r="AQ106" s="5"/>
      <c r="AR106" s="5" t="s">
        <v>297</v>
      </c>
      <c r="AS106" s="5" t="s">
        <v>298</v>
      </c>
      <c r="AT106" s="5"/>
      <c r="AU106" s="5"/>
      <c r="AV106" s="5"/>
      <c r="AW106" s="4">
        <v>44287</v>
      </c>
      <c r="AX106" s="4">
        <v>44377</v>
      </c>
      <c r="AY106" s="5"/>
      <c r="AZ106" s="5"/>
      <c r="BA106" s="5" t="s">
        <v>299</v>
      </c>
      <c r="BB106" s="5"/>
      <c r="BC106" s="5">
        <v>344</v>
      </c>
      <c r="BD106" s="3" t="s">
        <v>255</v>
      </c>
      <c r="BE106" s="5">
        <v>344</v>
      </c>
      <c r="BF106" s="5"/>
      <c r="BG106" s="5"/>
      <c r="BH106" s="5"/>
      <c r="BI106" s="5"/>
      <c r="BJ106" s="5"/>
      <c r="BK106" s="5" t="s">
        <v>300</v>
      </c>
      <c r="BL106" s="6">
        <v>44381</v>
      </c>
      <c r="BM106" s="6">
        <v>44381</v>
      </c>
      <c r="BN106" s="5" t="s">
        <v>301</v>
      </c>
      <c r="BO106" s="5"/>
      <c r="BP106" s="5"/>
      <c r="BQ106" s="5"/>
    </row>
    <row r="107" spans="1:69" x14ac:dyDescent="0.3">
      <c r="A107">
        <v>2021</v>
      </c>
      <c r="B107" s="4">
        <v>44287</v>
      </c>
      <c r="C107" s="4">
        <v>44377</v>
      </c>
      <c r="D107" t="s">
        <v>149</v>
      </c>
      <c r="E107" t="s">
        <v>155</v>
      </c>
      <c r="F107" t="s">
        <v>156</v>
      </c>
      <c r="G107">
        <v>330</v>
      </c>
      <c r="H107" t="s">
        <v>288</v>
      </c>
      <c r="J107" s="5" t="s">
        <v>614</v>
      </c>
      <c r="K107">
        <v>330</v>
      </c>
      <c r="O107" t="s">
        <v>312</v>
      </c>
      <c r="P107" t="s">
        <v>313</v>
      </c>
      <c r="Q107" t="s">
        <v>183</v>
      </c>
      <c r="R107" t="s">
        <v>314</v>
      </c>
      <c r="S107">
        <v>164</v>
      </c>
      <c r="U107" s="5" t="s">
        <v>189</v>
      </c>
      <c r="V107" t="s">
        <v>315</v>
      </c>
      <c r="W107">
        <v>9</v>
      </c>
      <c r="X107" t="s">
        <v>315</v>
      </c>
      <c r="Y107">
        <v>90150001</v>
      </c>
      <c r="Z107" t="s">
        <v>316</v>
      </c>
      <c r="AA107">
        <v>32</v>
      </c>
      <c r="AB107" t="s">
        <v>252</v>
      </c>
      <c r="AC107">
        <v>6600</v>
      </c>
      <c r="AH107" t="s">
        <v>296</v>
      </c>
      <c r="AN107" s="13">
        <f t="shared" si="0"/>
        <v>1900.0000000000002</v>
      </c>
      <c r="AO107" s="13">
        <v>2204</v>
      </c>
      <c r="AR107" t="s">
        <v>297</v>
      </c>
      <c r="AS107" t="s">
        <v>298</v>
      </c>
      <c r="AW107" s="4">
        <v>44287</v>
      </c>
      <c r="AX107" s="4">
        <v>44377</v>
      </c>
      <c r="BA107" t="s">
        <v>299</v>
      </c>
      <c r="BC107">
        <v>330</v>
      </c>
      <c r="BD107" s="3" t="s">
        <v>255</v>
      </c>
      <c r="BE107">
        <v>330</v>
      </c>
      <c r="BK107" t="s">
        <v>300</v>
      </c>
      <c r="BL107" s="6">
        <v>44381</v>
      </c>
      <c r="BM107" s="6">
        <v>44381</v>
      </c>
      <c r="BN107" s="5" t="s">
        <v>301</v>
      </c>
    </row>
    <row r="108" spans="1:69" x14ac:dyDescent="0.3">
      <c r="A108">
        <v>2021</v>
      </c>
      <c r="B108" s="4">
        <v>44287</v>
      </c>
      <c r="C108" s="4">
        <v>44377</v>
      </c>
      <c r="D108" t="s">
        <v>149</v>
      </c>
      <c r="E108" t="s">
        <v>155</v>
      </c>
      <c r="F108" t="s">
        <v>156</v>
      </c>
      <c r="G108">
        <v>345</v>
      </c>
      <c r="H108" t="s">
        <v>288</v>
      </c>
      <c r="J108" s="5" t="s">
        <v>640</v>
      </c>
      <c r="K108">
        <v>345</v>
      </c>
      <c r="O108" t="s">
        <v>312</v>
      </c>
      <c r="P108" t="s">
        <v>313</v>
      </c>
      <c r="Q108" t="s">
        <v>183</v>
      </c>
      <c r="R108" t="s">
        <v>314</v>
      </c>
      <c r="S108">
        <v>164</v>
      </c>
      <c r="U108" s="5" t="s">
        <v>189</v>
      </c>
      <c r="V108" t="s">
        <v>315</v>
      </c>
      <c r="W108">
        <v>9</v>
      </c>
      <c r="X108" t="s">
        <v>315</v>
      </c>
      <c r="Y108">
        <v>90150001</v>
      </c>
      <c r="Z108" t="s">
        <v>316</v>
      </c>
      <c r="AA108">
        <v>32</v>
      </c>
      <c r="AB108" t="s">
        <v>252</v>
      </c>
      <c r="AC108">
        <v>6600</v>
      </c>
      <c r="AH108" t="s">
        <v>296</v>
      </c>
      <c r="AN108" s="13">
        <f t="shared" si="0"/>
        <v>5438.7931034482763</v>
      </c>
      <c r="AO108" s="13">
        <v>6309</v>
      </c>
      <c r="AR108" t="s">
        <v>297</v>
      </c>
      <c r="AS108" t="s">
        <v>298</v>
      </c>
      <c r="AW108" s="4">
        <v>44287</v>
      </c>
      <c r="AX108" s="4">
        <v>44377</v>
      </c>
      <c r="BA108" t="s">
        <v>299</v>
      </c>
      <c r="BC108">
        <v>345</v>
      </c>
      <c r="BD108" s="3" t="s">
        <v>255</v>
      </c>
      <c r="BE108">
        <v>345</v>
      </c>
      <c r="BK108" t="s">
        <v>300</v>
      </c>
      <c r="BL108" s="6">
        <v>44381</v>
      </c>
      <c r="BM108" s="6">
        <v>44381</v>
      </c>
      <c r="BN108" s="5" t="s">
        <v>301</v>
      </c>
    </row>
    <row r="109" spans="1:69" x14ac:dyDescent="0.3">
      <c r="A109">
        <v>2021</v>
      </c>
      <c r="B109" s="4">
        <v>44287</v>
      </c>
      <c r="C109" s="4">
        <v>44377</v>
      </c>
      <c r="D109" t="s">
        <v>149</v>
      </c>
      <c r="E109" t="s">
        <v>155</v>
      </c>
      <c r="F109" t="s">
        <v>156</v>
      </c>
      <c r="G109">
        <v>355</v>
      </c>
      <c r="H109" t="s">
        <v>288</v>
      </c>
      <c r="J109" s="5" t="s">
        <v>641</v>
      </c>
      <c r="K109">
        <v>355</v>
      </c>
      <c r="O109" t="s">
        <v>312</v>
      </c>
      <c r="P109" t="s">
        <v>313</v>
      </c>
      <c r="Q109" t="s">
        <v>183</v>
      </c>
      <c r="R109" t="s">
        <v>314</v>
      </c>
      <c r="S109">
        <v>164</v>
      </c>
      <c r="U109" s="5" t="s">
        <v>189</v>
      </c>
      <c r="V109" t="s">
        <v>315</v>
      </c>
      <c r="W109">
        <v>9</v>
      </c>
      <c r="X109" t="s">
        <v>315</v>
      </c>
      <c r="Y109">
        <v>90150001</v>
      </c>
      <c r="Z109" t="s">
        <v>316</v>
      </c>
      <c r="AA109">
        <v>32</v>
      </c>
      <c r="AB109" t="s">
        <v>252</v>
      </c>
      <c r="AC109">
        <v>6600</v>
      </c>
      <c r="AH109" t="s">
        <v>296</v>
      </c>
      <c r="AN109" s="13">
        <f t="shared" si="0"/>
        <v>1819.8275862068967</v>
      </c>
      <c r="AO109" s="13">
        <v>2111</v>
      </c>
      <c r="AR109" t="s">
        <v>297</v>
      </c>
      <c r="AS109" t="s">
        <v>298</v>
      </c>
      <c r="AW109" s="4">
        <v>44287</v>
      </c>
      <c r="AX109" s="4">
        <v>44377</v>
      </c>
      <c r="BA109" t="s">
        <v>299</v>
      </c>
      <c r="BC109">
        <v>355</v>
      </c>
      <c r="BD109" s="3" t="s">
        <v>255</v>
      </c>
      <c r="BE109">
        <v>355</v>
      </c>
      <c r="BK109" t="s">
        <v>300</v>
      </c>
      <c r="BL109" s="6">
        <v>44381</v>
      </c>
      <c r="BM109" s="6">
        <v>44381</v>
      </c>
      <c r="BN109" s="5" t="s">
        <v>301</v>
      </c>
    </row>
    <row r="110" spans="1:69" x14ac:dyDescent="0.3">
      <c r="A110">
        <v>2021</v>
      </c>
      <c r="B110" s="4">
        <v>44287</v>
      </c>
      <c r="C110" s="4">
        <v>44377</v>
      </c>
      <c r="D110" t="s">
        <v>149</v>
      </c>
      <c r="E110" t="s">
        <v>155</v>
      </c>
      <c r="F110" t="s">
        <v>156</v>
      </c>
      <c r="G110">
        <v>346</v>
      </c>
      <c r="H110" t="s">
        <v>288</v>
      </c>
      <c r="J110" s="5" t="s">
        <v>642</v>
      </c>
      <c r="K110">
        <v>346</v>
      </c>
      <c r="O110" t="s">
        <v>643</v>
      </c>
      <c r="P110" t="s">
        <v>644</v>
      </c>
      <c r="Q110" t="s">
        <v>164</v>
      </c>
      <c r="R110" t="s">
        <v>645</v>
      </c>
      <c r="S110">
        <v>121</v>
      </c>
      <c r="U110" s="5" t="s">
        <v>189</v>
      </c>
      <c r="V110" t="s">
        <v>368</v>
      </c>
      <c r="W110" s="10">
        <v>13</v>
      </c>
      <c r="X110" t="s">
        <v>646</v>
      </c>
      <c r="Y110">
        <v>13</v>
      </c>
      <c r="Z110" t="s">
        <v>646</v>
      </c>
      <c r="AA110">
        <v>29</v>
      </c>
      <c r="AB110" t="s">
        <v>240</v>
      </c>
      <c r="AC110">
        <v>90500</v>
      </c>
      <c r="AH110" t="s">
        <v>296</v>
      </c>
      <c r="AN110" s="13">
        <f t="shared" si="0"/>
        <v>2475</v>
      </c>
      <c r="AO110" s="13">
        <v>2871</v>
      </c>
      <c r="AR110" t="s">
        <v>297</v>
      </c>
      <c r="AS110" t="s">
        <v>298</v>
      </c>
      <c r="AW110" s="4">
        <v>44287</v>
      </c>
      <c r="AX110" s="4">
        <v>44377</v>
      </c>
      <c r="BA110" t="s">
        <v>299</v>
      </c>
      <c r="BC110">
        <v>346</v>
      </c>
      <c r="BD110" s="3" t="s">
        <v>255</v>
      </c>
      <c r="BE110">
        <v>346</v>
      </c>
      <c r="BK110" t="s">
        <v>300</v>
      </c>
      <c r="BL110" s="6">
        <v>44381</v>
      </c>
      <c r="BM110" s="6">
        <v>44381</v>
      </c>
      <c r="BN110" s="5" t="s">
        <v>301</v>
      </c>
    </row>
    <row r="111" spans="1:69" x14ac:dyDescent="0.3">
      <c r="A111">
        <v>2021</v>
      </c>
      <c r="B111" s="4">
        <v>44287</v>
      </c>
      <c r="C111" s="4">
        <v>44377</v>
      </c>
      <c r="D111" t="s">
        <v>149</v>
      </c>
      <c r="E111" t="s">
        <v>153</v>
      </c>
      <c r="F111" t="s">
        <v>156</v>
      </c>
      <c r="G111">
        <v>347</v>
      </c>
      <c r="H111" t="s">
        <v>288</v>
      </c>
      <c r="J111" s="5" t="s">
        <v>647</v>
      </c>
      <c r="K111">
        <v>347</v>
      </c>
      <c r="L111" t="s">
        <v>590</v>
      </c>
      <c r="M111" t="s">
        <v>591</v>
      </c>
      <c r="N111" t="s">
        <v>592</v>
      </c>
      <c r="P111" s="5" t="s">
        <v>593</v>
      </c>
      <c r="Q111" s="5" t="s">
        <v>164</v>
      </c>
      <c r="R111" s="5" t="s">
        <v>594</v>
      </c>
      <c r="S111" s="5" t="s">
        <v>595</v>
      </c>
      <c r="T111" s="5"/>
      <c r="U111" s="5" t="s">
        <v>189</v>
      </c>
      <c r="V111" s="5" t="s">
        <v>368</v>
      </c>
      <c r="W111" s="5">
        <v>1</v>
      </c>
      <c r="X111" s="5" t="s">
        <v>310</v>
      </c>
      <c r="Y111" s="5">
        <v>5</v>
      </c>
      <c r="Z111" s="5" t="s">
        <v>310</v>
      </c>
      <c r="AA111" s="5">
        <v>29</v>
      </c>
      <c r="AB111" s="5" t="s">
        <v>240</v>
      </c>
      <c r="AC111" s="5">
        <v>90300</v>
      </c>
      <c r="AH111" t="s">
        <v>296</v>
      </c>
      <c r="AN111" s="13">
        <f t="shared" si="0"/>
        <v>197000</v>
      </c>
      <c r="AO111" s="13">
        <v>228520</v>
      </c>
      <c r="AR111" t="s">
        <v>297</v>
      </c>
      <c r="AS111" t="s">
        <v>298</v>
      </c>
      <c r="AW111" s="4">
        <v>44287</v>
      </c>
      <c r="AX111" s="4">
        <v>44377</v>
      </c>
      <c r="BA111" t="s">
        <v>299</v>
      </c>
      <c r="BC111">
        <v>347</v>
      </c>
      <c r="BD111" s="3" t="s">
        <v>255</v>
      </c>
      <c r="BE111">
        <v>347</v>
      </c>
      <c r="BK111" t="s">
        <v>300</v>
      </c>
      <c r="BL111" s="6">
        <v>44381</v>
      </c>
      <c r="BM111" s="6">
        <v>44381</v>
      </c>
      <c r="BN111" s="5" t="s">
        <v>301</v>
      </c>
    </row>
    <row r="112" spans="1:69" x14ac:dyDescent="0.3">
      <c r="A112" s="5">
        <v>2021</v>
      </c>
      <c r="B112" s="6">
        <v>44287</v>
      </c>
      <c r="C112" s="6">
        <v>44377</v>
      </c>
      <c r="D112" s="12" t="s">
        <v>149</v>
      </c>
      <c r="E112" s="5" t="s">
        <v>153</v>
      </c>
      <c r="F112" s="5" t="s">
        <v>156</v>
      </c>
      <c r="G112" s="5">
        <v>350</v>
      </c>
      <c r="H112" s="5" t="s">
        <v>288</v>
      </c>
      <c r="I112" s="5"/>
      <c r="J112" s="5" t="s">
        <v>648</v>
      </c>
      <c r="K112" s="5">
        <v>350</v>
      </c>
      <c r="L112" s="5" t="s">
        <v>463</v>
      </c>
      <c r="M112" s="5" t="s">
        <v>464</v>
      </c>
      <c r="N112" s="5" t="s">
        <v>465</v>
      </c>
      <c r="O112" s="5"/>
      <c r="P112" s="5" t="s">
        <v>466</v>
      </c>
      <c r="Q112" s="5" t="s">
        <v>164</v>
      </c>
      <c r="R112" s="5" t="s">
        <v>467</v>
      </c>
      <c r="S112" s="5">
        <v>1105</v>
      </c>
      <c r="T112" s="5"/>
      <c r="U112" s="5" t="s">
        <v>189</v>
      </c>
      <c r="V112" s="5" t="s">
        <v>468</v>
      </c>
      <c r="W112" s="5">
        <v>1</v>
      </c>
      <c r="X112" s="5" t="s">
        <v>310</v>
      </c>
      <c r="Y112" s="5">
        <v>5</v>
      </c>
      <c r="Z112" s="5" t="s">
        <v>310</v>
      </c>
      <c r="AA112" s="5">
        <v>29</v>
      </c>
      <c r="AB112" s="5" t="s">
        <v>240</v>
      </c>
      <c r="AC112" s="5">
        <v>90300</v>
      </c>
      <c r="AD112" s="5"/>
      <c r="AE112" s="5"/>
      <c r="AF112" s="5"/>
      <c r="AG112" s="5"/>
      <c r="AH112" s="5" t="s">
        <v>296</v>
      </c>
      <c r="AI112" s="5"/>
      <c r="AJ112" s="5"/>
      <c r="AK112" s="5"/>
      <c r="AL112" s="5"/>
      <c r="AM112" s="5"/>
      <c r="AN112" s="14">
        <f t="shared" si="0"/>
        <v>201363.39655172414</v>
      </c>
      <c r="AO112" s="14">
        <v>233581.54</v>
      </c>
      <c r="AP112" s="5"/>
      <c r="AQ112" s="5"/>
      <c r="AR112" s="5" t="s">
        <v>297</v>
      </c>
      <c r="AS112" s="5" t="s">
        <v>298</v>
      </c>
      <c r="AT112" s="5"/>
      <c r="AU112" s="5"/>
      <c r="AV112" s="5"/>
      <c r="AW112" s="4">
        <v>44287</v>
      </c>
      <c r="AX112" s="4">
        <v>44377</v>
      </c>
      <c r="AY112" s="5"/>
      <c r="AZ112" s="5"/>
      <c r="BA112" s="5" t="s">
        <v>299</v>
      </c>
      <c r="BB112" s="5"/>
      <c r="BC112" s="5">
        <v>350</v>
      </c>
      <c r="BD112" s="3" t="s">
        <v>255</v>
      </c>
      <c r="BE112" s="5">
        <v>350</v>
      </c>
      <c r="BF112" s="5"/>
      <c r="BG112" s="5"/>
      <c r="BH112" s="5"/>
      <c r="BI112" s="5"/>
      <c r="BJ112" s="5"/>
      <c r="BK112" s="5" t="s">
        <v>300</v>
      </c>
      <c r="BL112" s="6">
        <v>44381</v>
      </c>
      <c r="BM112" s="6">
        <v>44381</v>
      </c>
      <c r="BN112" s="5" t="s">
        <v>301</v>
      </c>
      <c r="BO112" s="5"/>
      <c r="BP112" s="5"/>
      <c r="BQ112" s="5"/>
    </row>
    <row r="113" spans="1:69" x14ac:dyDescent="0.3">
      <c r="A113">
        <v>2021</v>
      </c>
      <c r="B113" s="4">
        <v>44287</v>
      </c>
      <c r="C113" s="4">
        <v>44377</v>
      </c>
      <c r="D113" t="s">
        <v>149</v>
      </c>
      <c r="E113" s="12" t="s">
        <v>154</v>
      </c>
      <c r="F113" t="s">
        <v>156</v>
      </c>
      <c r="G113">
        <v>348</v>
      </c>
      <c r="H113" t="s">
        <v>288</v>
      </c>
      <c r="J113" s="5" t="s">
        <v>649</v>
      </c>
      <c r="K113">
        <v>348</v>
      </c>
      <c r="L113" t="s">
        <v>350</v>
      </c>
      <c r="M113" t="s">
        <v>351</v>
      </c>
      <c r="N113" t="s">
        <v>352</v>
      </c>
      <c r="P113" t="s">
        <v>353</v>
      </c>
      <c r="Q113" s="5" t="s">
        <v>164</v>
      </c>
      <c r="R113" s="5" t="s">
        <v>243</v>
      </c>
      <c r="S113">
        <v>22</v>
      </c>
      <c r="U113" t="s">
        <v>212</v>
      </c>
      <c r="V113" t="s">
        <v>354</v>
      </c>
      <c r="W113">
        <v>29</v>
      </c>
      <c r="X113" t="s">
        <v>240</v>
      </c>
      <c r="Y113" s="5">
        <v>29</v>
      </c>
      <c r="Z113" s="5" t="s">
        <v>240</v>
      </c>
      <c r="AA113">
        <v>29</v>
      </c>
      <c r="AB113" t="s">
        <v>240</v>
      </c>
      <c r="AC113">
        <v>90740</v>
      </c>
      <c r="AH113" t="s">
        <v>296</v>
      </c>
      <c r="AN113" s="13">
        <f t="shared" si="0"/>
        <v>11422.413793103449</v>
      </c>
      <c r="AO113" s="13">
        <v>13250</v>
      </c>
      <c r="AR113" t="s">
        <v>297</v>
      </c>
      <c r="AS113" t="s">
        <v>298</v>
      </c>
      <c r="AW113" s="4">
        <v>44287</v>
      </c>
      <c r="AX113" s="4">
        <v>44377</v>
      </c>
      <c r="BA113" t="s">
        <v>299</v>
      </c>
      <c r="BC113">
        <v>348</v>
      </c>
      <c r="BD113" s="3" t="s">
        <v>255</v>
      </c>
      <c r="BE113">
        <v>348</v>
      </c>
      <c r="BK113" t="s">
        <v>300</v>
      </c>
      <c r="BL113" s="6">
        <v>44381</v>
      </c>
      <c r="BM113" s="6">
        <v>44381</v>
      </c>
      <c r="BN113" s="5" t="s">
        <v>301</v>
      </c>
    </row>
    <row r="114" spans="1:69" x14ac:dyDescent="0.3">
      <c r="A114">
        <v>2021</v>
      </c>
      <c r="B114" s="4">
        <v>44287</v>
      </c>
      <c r="C114" s="4">
        <v>44377</v>
      </c>
      <c r="D114" t="s">
        <v>149</v>
      </c>
      <c r="E114" s="12" t="s">
        <v>154</v>
      </c>
      <c r="F114" t="s">
        <v>156</v>
      </c>
      <c r="G114">
        <v>349</v>
      </c>
      <c r="H114" t="s">
        <v>288</v>
      </c>
      <c r="J114" s="5" t="s">
        <v>650</v>
      </c>
      <c r="K114">
        <v>349</v>
      </c>
      <c r="L114" t="s">
        <v>651</v>
      </c>
      <c r="M114" t="s">
        <v>652</v>
      </c>
      <c r="N114" t="s">
        <v>337</v>
      </c>
      <c r="P114" s="5" t="s">
        <v>338</v>
      </c>
      <c r="Q114" s="5" t="s">
        <v>164</v>
      </c>
      <c r="R114" s="5" t="s">
        <v>339</v>
      </c>
      <c r="S114">
        <v>6</v>
      </c>
      <c r="U114" t="s">
        <v>189</v>
      </c>
      <c r="V114" t="s">
        <v>340</v>
      </c>
      <c r="W114">
        <v>21</v>
      </c>
      <c r="X114" t="s">
        <v>224</v>
      </c>
      <c r="Y114" s="5">
        <v>21</v>
      </c>
      <c r="Z114" s="5" t="s">
        <v>224</v>
      </c>
      <c r="AA114">
        <v>21</v>
      </c>
      <c r="AB114" t="s">
        <v>224</v>
      </c>
      <c r="AC114">
        <v>72016</v>
      </c>
      <c r="AH114" t="s">
        <v>296</v>
      </c>
      <c r="AN114" s="13">
        <f t="shared" si="0"/>
        <v>25129.310344827587</v>
      </c>
      <c r="AO114" s="13">
        <v>29150</v>
      </c>
      <c r="AR114" t="s">
        <v>297</v>
      </c>
      <c r="AS114" t="s">
        <v>298</v>
      </c>
      <c r="AW114" s="4">
        <v>44287</v>
      </c>
      <c r="AX114" s="4">
        <v>44377</v>
      </c>
      <c r="BA114" t="s">
        <v>299</v>
      </c>
      <c r="BC114">
        <v>349</v>
      </c>
      <c r="BD114" s="3" t="s">
        <v>255</v>
      </c>
      <c r="BE114">
        <v>349</v>
      </c>
      <c r="BK114" t="s">
        <v>300</v>
      </c>
      <c r="BL114" s="6">
        <v>44381</v>
      </c>
      <c r="BM114" s="6">
        <v>44381</v>
      </c>
      <c r="BN114" s="5" t="s">
        <v>301</v>
      </c>
    </row>
    <row r="115" spans="1:69" x14ac:dyDescent="0.3">
      <c r="A115">
        <v>2021</v>
      </c>
      <c r="B115" s="4">
        <v>44287</v>
      </c>
      <c r="C115" s="4">
        <v>44377</v>
      </c>
      <c r="D115" t="s">
        <v>149</v>
      </c>
      <c r="E115" t="s">
        <v>155</v>
      </c>
      <c r="F115" t="s">
        <v>156</v>
      </c>
      <c r="G115">
        <v>351</v>
      </c>
      <c r="H115" t="s">
        <v>288</v>
      </c>
      <c r="J115" s="5" t="s">
        <v>653</v>
      </c>
      <c r="K115">
        <v>351</v>
      </c>
      <c r="O115" t="s">
        <v>329</v>
      </c>
      <c r="P115" s="5" t="s">
        <v>330</v>
      </c>
      <c r="Q115" t="s">
        <v>164</v>
      </c>
      <c r="R115" t="s">
        <v>331</v>
      </c>
      <c r="S115">
        <v>64</v>
      </c>
      <c r="U115" t="s">
        <v>189</v>
      </c>
      <c r="V115" t="s">
        <v>332</v>
      </c>
      <c r="W115">
        <v>1</v>
      </c>
      <c r="X115" t="s">
        <v>333</v>
      </c>
      <c r="Y115">
        <v>14</v>
      </c>
      <c r="Z115" t="s">
        <v>333</v>
      </c>
      <c r="AA115">
        <v>21</v>
      </c>
      <c r="AB115" t="s">
        <v>224</v>
      </c>
      <c r="AC115">
        <v>72228</v>
      </c>
      <c r="AH115" t="s">
        <v>296</v>
      </c>
      <c r="AN115" s="13">
        <f t="shared" si="0"/>
        <v>10344.827586206897</v>
      </c>
      <c r="AO115" s="13">
        <v>12000</v>
      </c>
      <c r="AR115" t="s">
        <v>297</v>
      </c>
      <c r="AS115" t="s">
        <v>298</v>
      </c>
      <c r="AW115" s="4">
        <v>44287</v>
      </c>
      <c r="AX115" s="4">
        <v>44377</v>
      </c>
      <c r="BA115" t="s">
        <v>299</v>
      </c>
      <c r="BC115">
        <v>351</v>
      </c>
      <c r="BD115" s="3" t="s">
        <v>255</v>
      </c>
      <c r="BE115">
        <v>351</v>
      </c>
      <c r="BK115" t="s">
        <v>300</v>
      </c>
      <c r="BL115" s="6">
        <v>44381</v>
      </c>
      <c r="BM115" s="6">
        <v>44381</v>
      </c>
      <c r="BN115" s="5" t="s">
        <v>301</v>
      </c>
    </row>
    <row r="116" spans="1:69" x14ac:dyDescent="0.3">
      <c r="A116">
        <v>2021</v>
      </c>
      <c r="B116" s="4">
        <v>44287</v>
      </c>
      <c r="C116" s="4">
        <v>44377</v>
      </c>
      <c r="D116" t="s">
        <v>149</v>
      </c>
      <c r="E116" t="s">
        <v>153</v>
      </c>
      <c r="F116" t="s">
        <v>156</v>
      </c>
      <c r="G116">
        <v>352</v>
      </c>
      <c r="H116" t="s">
        <v>288</v>
      </c>
      <c r="J116" s="5" t="s">
        <v>654</v>
      </c>
      <c r="K116">
        <v>352</v>
      </c>
      <c r="O116" t="s">
        <v>290</v>
      </c>
      <c r="P116" t="s">
        <v>291</v>
      </c>
      <c r="Q116" s="5" t="s">
        <v>183</v>
      </c>
      <c r="R116" s="5" t="s">
        <v>292</v>
      </c>
      <c r="S116">
        <v>485</v>
      </c>
      <c r="U116" t="s">
        <v>189</v>
      </c>
      <c r="V116" t="s">
        <v>293</v>
      </c>
      <c r="W116">
        <v>9</v>
      </c>
      <c r="X116" t="s">
        <v>294</v>
      </c>
      <c r="Y116" s="5">
        <v>32</v>
      </c>
      <c r="Z116" s="5" t="s">
        <v>295</v>
      </c>
      <c r="AA116">
        <v>32</v>
      </c>
      <c r="AB116" t="s">
        <v>252</v>
      </c>
      <c r="AC116">
        <v>5349</v>
      </c>
      <c r="AH116" t="s">
        <v>296</v>
      </c>
      <c r="AN116" s="13">
        <f t="shared" si="0"/>
        <v>49719.827586206899</v>
      </c>
      <c r="AO116" s="13">
        <v>57675</v>
      </c>
      <c r="AR116" t="s">
        <v>297</v>
      </c>
      <c r="AS116" t="s">
        <v>298</v>
      </c>
      <c r="AW116" s="4">
        <v>44287</v>
      </c>
      <c r="AX116" s="4">
        <v>44377</v>
      </c>
      <c r="BA116" t="s">
        <v>299</v>
      </c>
      <c r="BC116">
        <v>352</v>
      </c>
      <c r="BD116" s="3" t="s">
        <v>255</v>
      </c>
      <c r="BE116">
        <v>352</v>
      </c>
      <c r="BK116" t="s">
        <v>300</v>
      </c>
      <c r="BL116" s="6">
        <v>44381</v>
      </c>
      <c r="BM116" s="6">
        <v>44381</v>
      </c>
      <c r="BN116" s="5" t="s">
        <v>301</v>
      </c>
    </row>
    <row r="117" spans="1:69" x14ac:dyDescent="0.3">
      <c r="A117" s="5">
        <v>2021</v>
      </c>
      <c r="B117" s="6">
        <v>44287</v>
      </c>
      <c r="C117" s="6">
        <v>44377</v>
      </c>
      <c r="D117" s="5" t="s">
        <v>149</v>
      </c>
      <c r="E117" s="5" t="s">
        <v>155</v>
      </c>
      <c r="F117" s="5" t="s">
        <v>156</v>
      </c>
      <c r="G117" s="5">
        <v>353</v>
      </c>
      <c r="H117" s="5" t="s">
        <v>288</v>
      </c>
      <c r="I117" s="5"/>
      <c r="J117" s="5" t="s">
        <v>655</v>
      </c>
      <c r="K117" s="5">
        <v>353</v>
      </c>
      <c r="L117" s="5" t="s">
        <v>558</v>
      </c>
      <c r="M117" s="5" t="s">
        <v>559</v>
      </c>
      <c r="N117" s="5" t="s">
        <v>560</v>
      </c>
      <c r="O117" s="5"/>
      <c r="P117" s="5" t="s">
        <v>561</v>
      </c>
      <c r="Q117" s="5" t="s">
        <v>164</v>
      </c>
      <c r="R117" s="5" t="s">
        <v>562</v>
      </c>
      <c r="S117" s="5">
        <v>49</v>
      </c>
      <c r="T117" s="5"/>
      <c r="U117" s="5" t="s">
        <v>189</v>
      </c>
      <c r="V117" s="5" t="s">
        <v>563</v>
      </c>
      <c r="W117" s="5"/>
      <c r="X117" s="5" t="s">
        <v>386</v>
      </c>
      <c r="Y117" s="5"/>
      <c r="Z117" s="5" t="s">
        <v>386</v>
      </c>
      <c r="AA117" s="5"/>
      <c r="AB117" s="3" t="s">
        <v>240</v>
      </c>
      <c r="AC117" s="5"/>
      <c r="AD117" s="5"/>
      <c r="AE117" s="5"/>
      <c r="AF117" s="5"/>
      <c r="AG117" s="5"/>
      <c r="AH117" s="5" t="s">
        <v>296</v>
      </c>
      <c r="AI117" s="5"/>
      <c r="AJ117" s="5"/>
      <c r="AK117" s="5"/>
      <c r="AL117" s="5"/>
      <c r="AM117" s="5"/>
      <c r="AN117" s="14">
        <f t="shared" si="0"/>
        <v>3879.3103448275865</v>
      </c>
      <c r="AO117" s="14">
        <v>4500</v>
      </c>
      <c r="AP117" s="5"/>
      <c r="AQ117" s="5"/>
      <c r="AR117" s="5" t="s">
        <v>297</v>
      </c>
      <c r="AS117" s="5" t="s">
        <v>298</v>
      </c>
      <c r="AT117" s="5"/>
      <c r="AU117" s="5"/>
      <c r="AV117" s="5"/>
      <c r="AW117" s="4">
        <v>44287</v>
      </c>
      <c r="AX117" s="4">
        <v>44377</v>
      </c>
      <c r="AY117" s="5"/>
      <c r="AZ117" s="5"/>
      <c r="BA117" s="5" t="s">
        <v>299</v>
      </c>
      <c r="BB117" s="5"/>
      <c r="BC117" s="5">
        <v>353</v>
      </c>
      <c r="BD117" s="3" t="s">
        <v>255</v>
      </c>
      <c r="BE117" s="5">
        <v>353</v>
      </c>
      <c r="BF117" s="5"/>
      <c r="BG117" s="5"/>
      <c r="BH117" s="5"/>
      <c r="BI117" s="5"/>
      <c r="BJ117" s="5"/>
      <c r="BK117" s="5" t="s">
        <v>300</v>
      </c>
      <c r="BL117" s="6">
        <v>44381</v>
      </c>
      <c r="BM117" s="6">
        <v>44381</v>
      </c>
      <c r="BN117" s="5" t="s">
        <v>301</v>
      </c>
      <c r="BO117" s="5"/>
      <c r="BP117" s="5"/>
      <c r="BQ117" s="5"/>
    </row>
    <row r="118" spans="1:69" x14ac:dyDescent="0.3">
      <c r="A118" s="5">
        <v>2021</v>
      </c>
      <c r="B118" s="6">
        <v>44287</v>
      </c>
      <c r="C118" s="6">
        <v>44377</v>
      </c>
      <c r="D118" s="12" t="s">
        <v>149</v>
      </c>
      <c r="E118" s="5" t="s">
        <v>155</v>
      </c>
      <c r="F118" s="5" t="s">
        <v>156</v>
      </c>
      <c r="G118" s="5">
        <v>354</v>
      </c>
      <c r="H118" s="5" t="s">
        <v>288</v>
      </c>
      <c r="I118" s="5"/>
      <c r="J118" s="5" t="s">
        <v>656</v>
      </c>
      <c r="K118" s="5">
        <v>354</v>
      </c>
      <c r="L118" s="5"/>
      <c r="M118" s="5"/>
      <c r="N118" s="5"/>
      <c r="O118" s="5" t="s">
        <v>657</v>
      </c>
      <c r="P118" s="5" t="s">
        <v>658</v>
      </c>
      <c r="Q118" s="5" t="s">
        <v>164</v>
      </c>
      <c r="R118" s="5" t="s">
        <v>659</v>
      </c>
      <c r="S118" s="5">
        <v>4908</v>
      </c>
      <c r="T118" s="5"/>
      <c r="U118" s="5" t="s">
        <v>189</v>
      </c>
      <c r="V118" s="5" t="s">
        <v>660</v>
      </c>
      <c r="W118" s="5">
        <v>114</v>
      </c>
      <c r="X118" s="5" t="s">
        <v>333</v>
      </c>
      <c r="Y118" s="5">
        <v>14</v>
      </c>
      <c r="Z118" s="5" t="s">
        <v>333</v>
      </c>
      <c r="AA118" s="5">
        <v>21</v>
      </c>
      <c r="AB118" s="16" t="s">
        <v>224</v>
      </c>
      <c r="AC118" s="5">
        <v>72430</v>
      </c>
      <c r="AD118" s="5"/>
      <c r="AE118" s="5"/>
      <c r="AF118" s="5"/>
      <c r="AG118" s="5"/>
      <c r="AH118" s="5" t="s">
        <v>296</v>
      </c>
      <c r="AI118" s="5"/>
      <c r="AJ118" s="5"/>
      <c r="AK118" s="5"/>
      <c r="AL118" s="5"/>
      <c r="AM118" s="5"/>
      <c r="AN118" s="14">
        <f t="shared" si="0"/>
        <v>279916.25</v>
      </c>
      <c r="AO118" s="14">
        <v>324702.84999999998</v>
      </c>
      <c r="AP118" s="5"/>
      <c r="AQ118" s="5"/>
      <c r="AR118" s="5" t="s">
        <v>297</v>
      </c>
      <c r="AS118" s="5" t="s">
        <v>298</v>
      </c>
      <c r="AT118" s="5"/>
      <c r="AU118" s="5"/>
      <c r="AV118" s="5"/>
      <c r="AW118" s="4">
        <v>44287</v>
      </c>
      <c r="AX118" s="4">
        <v>44377</v>
      </c>
      <c r="AY118" s="5"/>
      <c r="AZ118" s="5"/>
      <c r="BA118" s="5" t="s">
        <v>299</v>
      </c>
      <c r="BB118" s="5"/>
      <c r="BC118" s="5">
        <v>354</v>
      </c>
      <c r="BD118" s="3" t="s">
        <v>255</v>
      </c>
      <c r="BE118" s="5">
        <v>354</v>
      </c>
      <c r="BF118" s="5"/>
      <c r="BG118" s="5"/>
      <c r="BH118" s="5"/>
      <c r="BI118" s="5"/>
      <c r="BJ118" s="5"/>
      <c r="BK118" s="5" t="s">
        <v>300</v>
      </c>
      <c r="BL118" s="6">
        <v>44381</v>
      </c>
      <c r="BM118" s="6">
        <v>44381</v>
      </c>
      <c r="BN118" s="5" t="s">
        <v>301</v>
      </c>
      <c r="BO118" s="5"/>
      <c r="BP118" s="5"/>
      <c r="BQ118" s="5"/>
    </row>
    <row r="119" spans="1:69" x14ac:dyDescent="0.3">
      <c r="A119">
        <v>2021</v>
      </c>
      <c r="B119" s="4">
        <v>44287</v>
      </c>
      <c r="C119" s="4">
        <v>44377</v>
      </c>
      <c r="D119" t="s">
        <v>149</v>
      </c>
      <c r="E119" t="s">
        <v>155</v>
      </c>
      <c r="F119" t="s">
        <v>156</v>
      </c>
      <c r="G119">
        <v>356</v>
      </c>
      <c r="H119" t="s">
        <v>288</v>
      </c>
      <c r="J119" s="5" t="s">
        <v>661</v>
      </c>
      <c r="K119">
        <v>356</v>
      </c>
      <c r="O119" t="s">
        <v>312</v>
      </c>
      <c r="P119" t="s">
        <v>313</v>
      </c>
      <c r="Q119" t="s">
        <v>183</v>
      </c>
      <c r="R119" t="s">
        <v>314</v>
      </c>
      <c r="S119">
        <v>164</v>
      </c>
      <c r="U119" t="s">
        <v>189</v>
      </c>
      <c r="V119" t="s">
        <v>315</v>
      </c>
      <c r="W119">
        <v>9</v>
      </c>
      <c r="X119" t="s">
        <v>315</v>
      </c>
      <c r="Y119">
        <v>90150001</v>
      </c>
      <c r="Z119" t="s">
        <v>316</v>
      </c>
      <c r="AA119">
        <v>32</v>
      </c>
      <c r="AB119" t="s">
        <v>252</v>
      </c>
      <c r="AC119">
        <v>6600</v>
      </c>
      <c r="AH119" t="s">
        <v>296</v>
      </c>
      <c r="AN119" s="13">
        <f t="shared" si="0"/>
        <v>4068.9655172413795</v>
      </c>
      <c r="AO119" s="13">
        <v>4720</v>
      </c>
      <c r="AR119" t="s">
        <v>297</v>
      </c>
      <c r="AS119" t="s">
        <v>298</v>
      </c>
      <c r="AW119" s="4">
        <v>44287</v>
      </c>
      <c r="AX119" s="4">
        <v>44377</v>
      </c>
      <c r="BA119" t="s">
        <v>299</v>
      </c>
      <c r="BC119">
        <v>356</v>
      </c>
      <c r="BD119" s="3" t="s">
        <v>255</v>
      </c>
      <c r="BE119">
        <v>356</v>
      </c>
      <c r="BK119" t="s">
        <v>300</v>
      </c>
      <c r="BL119" s="6">
        <v>44381</v>
      </c>
      <c r="BM119" s="6">
        <v>44381</v>
      </c>
      <c r="BN119" s="5" t="s">
        <v>301</v>
      </c>
    </row>
    <row r="120" spans="1:69" x14ac:dyDescent="0.3">
      <c r="A120">
        <v>2021</v>
      </c>
      <c r="B120" s="4">
        <v>44287</v>
      </c>
      <c r="C120" s="4">
        <v>44377</v>
      </c>
      <c r="D120" t="s">
        <v>149</v>
      </c>
      <c r="E120" t="s">
        <v>155</v>
      </c>
      <c r="F120" t="s">
        <v>156</v>
      </c>
      <c r="G120">
        <v>357</v>
      </c>
      <c r="H120" t="s">
        <v>288</v>
      </c>
      <c r="J120" s="5" t="s">
        <v>662</v>
      </c>
      <c r="K120">
        <v>357</v>
      </c>
      <c r="L120" t="s">
        <v>456</v>
      </c>
      <c r="M120" t="s">
        <v>322</v>
      </c>
      <c r="N120" t="s">
        <v>323</v>
      </c>
      <c r="P120" s="5" t="s">
        <v>324</v>
      </c>
      <c r="Q120" s="5" t="s">
        <v>164</v>
      </c>
      <c r="R120" s="5" t="s">
        <v>325</v>
      </c>
      <c r="S120">
        <v>1</v>
      </c>
      <c r="U120" t="s">
        <v>189</v>
      </c>
      <c r="V120" t="s">
        <v>326</v>
      </c>
      <c r="W120">
        <v>29</v>
      </c>
      <c r="X120" t="s">
        <v>240</v>
      </c>
      <c r="Y120" s="5">
        <v>29</v>
      </c>
      <c r="Z120" s="5" t="s">
        <v>240</v>
      </c>
      <c r="AA120">
        <v>29</v>
      </c>
      <c r="AB120" t="s">
        <v>240</v>
      </c>
      <c r="AC120">
        <v>90830</v>
      </c>
      <c r="AH120" t="s">
        <v>296</v>
      </c>
      <c r="AN120" s="13">
        <f t="shared" si="0"/>
        <v>500.00000000000006</v>
      </c>
      <c r="AO120" s="13">
        <v>580</v>
      </c>
      <c r="AR120" t="s">
        <v>297</v>
      </c>
      <c r="AS120" t="s">
        <v>298</v>
      </c>
      <c r="AW120" s="4">
        <v>44287</v>
      </c>
      <c r="AX120" s="4">
        <v>44377</v>
      </c>
      <c r="BA120" t="s">
        <v>299</v>
      </c>
      <c r="BC120">
        <v>357</v>
      </c>
      <c r="BD120" s="3" t="s">
        <v>255</v>
      </c>
      <c r="BE120">
        <v>357</v>
      </c>
      <c r="BK120" t="s">
        <v>300</v>
      </c>
      <c r="BL120" s="6">
        <v>44381</v>
      </c>
      <c r="BM120" s="6">
        <v>44381</v>
      </c>
      <c r="BN120" s="5" t="s">
        <v>301</v>
      </c>
    </row>
    <row r="121" spans="1:69" x14ac:dyDescent="0.3">
      <c r="A121">
        <v>2021</v>
      </c>
      <c r="B121" s="4">
        <v>44287</v>
      </c>
      <c r="C121" s="4">
        <v>44377</v>
      </c>
      <c r="D121" t="s">
        <v>149</v>
      </c>
      <c r="E121" t="s">
        <v>155</v>
      </c>
      <c r="F121" t="s">
        <v>156</v>
      </c>
      <c r="G121">
        <v>358</v>
      </c>
      <c r="H121" t="s">
        <v>288</v>
      </c>
      <c r="J121" s="5" t="s">
        <v>663</v>
      </c>
      <c r="K121">
        <v>358</v>
      </c>
      <c r="L121" t="s">
        <v>456</v>
      </c>
      <c r="M121" t="s">
        <v>322</v>
      </c>
      <c r="N121" t="s">
        <v>323</v>
      </c>
      <c r="P121" s="5" t="s">
        <v>324</v>
      </c>
      <c r="Q121" s="5" t="s">
        <v>164</v>
      </c>
      <c r="R121" s="5" t="s">
        <v>325</v>
      </c>
      <c r="S121">
        <v>1</v>
      </c>
      <c r="U121" t="s">
        <v>189</v>
      </c>
      <c r="V121" t="s">
        <v>326</v>
      </c>
      <c r="W121">
        <v>29</v>
      </c>
      <c r="X121" t="s">
        <v>240</v>
      </c>
      <c r="Y121" s="5">
        <v>29</v>
      </c>
      <c r="Z121" s="5" t="s">
        <v>240</v>
      </c>
      <c r="AA121">
        <v>29</v>
      </c>
      <c r="AB121" t="s">
        <v>240</v>
      </c>
      <c r="AC121">
        <v>90830</v>
      </c>
      <c r="AH121" t="s">
        <v>296</v>
      </c>
      <c r="AN121" s="13">
        <f t="shared" si="0"/>
        <v>1000.0000000000001</v>
      </c>
      <c r="AO121" s="13">
        <v>1160</v>
      </c>
      <c r="AR121" t="s">
        <v>297</v>
      </c>
      <c r="AS121" t="s">
        <v>298</v>
      </c>
      <c r="AW121" s="4">
        <v>44287</v>
      </c>
      <c r="AX121" s="4">
        <v>44377</v>
      </c>
      <c r="BA121" t="s">
        <v>299</v>
      </c>
      <c r="BC121">
        <v>358</v>
      </c>
      <c r="BD121" s="3" t="s">
        <v>255</v>
      </c>
      <c r="BE121">
        <v>358</v>
      </c>
      <c r="BK121" t="s">
        <v>300</v>
      </c>
      <c r="BL121" s="6">
        <v>44381</v>
      </c>
      <c r="BM121" s="6">
        <v>44381</v>
      </c>
      <c r="BN121" s="5" t="s">
        <v>301</v>
      </c>
    </row>
    <row r="122" spans="1:69" x14ac:dyDescent="0.3">
      <c r="A122">
        <v>2021</v>
      </c>
      <c r="B122" s="4">
        <v>44287</v>
      </c>
      <c r="C122" s="4">
        <v>44377</v>
      </c>
      <c r="D122" t="s">
        <v>149</v>
      </c>
      <c r="E122" t="s">
        <v>155</v>
      </c>
      <c r="F122" t="s">
        <v>156</v>
      </c>
      <c r="G122">
        <v>359</v>
      </c>
      <c r="H122" t="s">
        <v>288</v>
      </c>
      <c r="J122" s="5" t="s">
        <v>612</v>
      </c>
      <c r="K122">
        <v>359</v>
      </c>
      <c r="L122" t="s">
        <v>456</v>
      </c>
      <c r="M122" t="s">
        <v>322</v>
      </c>
      <c r="N122" t="s">
        <v>323</v>
      </c>
      <c r="P122" s="5" t="s">
        <v>324</v>
      </c>
      <c r="Q122" s="5" t="s">
        <v>164</v>
      </c>
      <c r="R122" s="5" t="s">
        <v>325</v>
      </c>
      <c r="S122">
        <v>1</v>
      </c>
      <c r="U122" t="s">
        <v>189</v>
      </c>
      <c r="V122" t="s">
        <v>326</v>
      </c>
      <c r="W122">
        <v>29</v>
      </c>
      <c r="X122" t="s">
        <v>240</v>
      </c>
      <c r="Y122" s="5">
        <v>29</v>
      </c>
      <c r="Z122" s="5" t="s">
        <v>240</v>
      </c>
      <c r="AA122">
        <v>29</v>
      </c>
      <c r="AB122" t="s">
        <v>240</v>
      </c>
      <c r="AC122">
        <v>90830</v>
      </c>
      <c r="AH122" t="s">
        <v>296</v>
      </c>
      <c r="AN122" s="13">
        <f t="shared" si="0"/>
        <v>8000.0000000000009</v>
      </c>
      <c r="AO122" s="13">
        <v>9280</v>
      </c>
      <c r="AR122" t="s">
        <v>297</v>
      </c>
      <c r="AS122" t="s">
        <v>298</v>
      </c>
      <c r="AW122" s="4">
        <v>44287</v>
      </c>
      <c r="AX122" s="4">
        <v>44377</v>
      </c>
      <c r="BA122" t="s">
        <v>299</v>
      </c>
      <c r="BC122">
        <v>359</v>
      </c>
      <c r="BD122" s="3" t="s">
        <v>255</v>
      </c>
      <c r="BE122">
        <v>359</v>
      </c>
      <c r="BK122" t="s">
        <v>300</v>
      </c>
      <c r="BL122" s="6">
        <v>44381</v>
      </c>
      <c r="BM122" s="6">
        <v>44381</v>
      </c>
      <c r="BN122" s="5" t="s">
        <v>301</v>
      </c>
    </row>
    <row r="123" spans="1:69" x14ac:dyDescent="0.3">
      <c r="A123">
        <v>2021</v>
      </c>
      <c r="B123" s="4">
        <v>44287</v>
      </c>
      <c r="C123" s="4">
        <v>44377</v>
      </c>
      <c r="D123" t="s">
        <v>149</v>
      </c>
      <c r="E123" t="s">
        <v>155</v>
      </c>
      <c r="F123" t="s">
        <v>156</v>
      </c>
      <c r="G123">
        <v>360</v>
      </c>
      <c r="H123" t="s">
        <v>288</v>
      </c>
      <c r="J123" s="5" t="s">
        <v>611</v>
      </c>
      <c r="K123">
        <v>360</v>
      </c>
      <c r="L123" t="s">
        <v>456</v>
      </c>
      <c r="M123" t="s">
        <v>322</v>
      </c>
      <c r="N123" t="s">
        <v>323</v>
      </c>
      <c r="P123" s="5" t="s">
        <v>324</v>
      </c>
      <c r="Q123" s="5" t="s">
        <v>164</v>
      </c>
      <c r="R123" s="5" t="s">
        <v>325</v>
      </c>
      <c r="S123">
        <v>1</v>
      </c>
      <c r="U123" t="s">
        <v>189</v>
      </c>
      <c r="V123" t="s">
        <v>326</v>
      </c>
      <c r="W123">
        <v>29</v>
      </c>
      <c r="X123" t="s">
        <v>240</v>
      </c>
      <c r="Y123" s="5">
        <v>29</v>
      </c>
      <c r="Z123" s="5" t="s">
        <v>240</v>
      </c>
      <c r="AA123">
        <v>29</v>
      </c>
      <c r="AB123" t="s">
        <v>240</v>
      </c>
      <c r="AC123">
        <v>90830</v>
      </c>
      <c r="AH123" t="s">
        <v>296</v>
      </c>
      <c r="AN123" s="13">
        <f t="shared" si="0"/>
        <v>8000.0000000000009</v>
      </c>
      <c r="AO123" s="13">
        <v>9280</v>
      </c>
      <c r="AR123" t="s">
        <v>297</v>
      </c>
      <c r="AS123" t="s">
        <v>298</v>
      </c>
      <c r="AW123" s="4">
        <v>44287</v>
      </c>
      <c r="AX123" s="4">
        <v>44377</v>
      </c>
      <c r="BA123" t="s">
        <v>299</v>
      </c>
      <c r="BC123">
        <v>360</v>
      </c>
      <c r="BD123" s="3" t="s">
        <v>255</v>
      </c>
      <c r="BE123">
        <v>360</v>
      </c>
      <c r="BK123" t="s">
        <v>300</v>
      </c>
      <c r="BL123" s="6">
        <v>44381</v>
      </c>
      <c r="BM123" s="6">
        <v>44381</v>
      </c>
      <c r="BN123" s="5" t="s">
        <v>301</v>
      </c>
    </row>
    <row r="124" spans="1:69" x14ac:dyDescent="0.3">
      <c r="A124">
        <v>2021</v>
      </c>
      <c r="B124" s="4">
        <v>44287</v>
      </c>
      <c r="C124" s="4">
        <v>44377</v>
      </c>
      <c r="D124" t="s">
        <v>149</v>
      </c>
      <c r="E124" t="s">
        <v>155</v>
      </c>
      <c r="F124" t="s">
        <v>156</v>
      </c>
      <c r="G124">
        <v>361</v>
      </c>
      <c r="H124" t="s">
        <v>288</v>
      </c>
      <c r="J124" s="5" t="s">
        <v>664</v>
      </c>
      <c r="K124">
        <v>361</v>
      </c>
      <c r="O124" t="s">
        <v>342</v>
      </c>
      <c r="P124" t="s">
        <v>343</v>
      </c>
      <c r="Q124" s="5" t="s">
        <v>164</v>
      </c>
      <c r="R124" t="s">
        <v>344</v>
      </c>
      <c r="S124">
        <v>15</v>
      </c>
      <c r="U124" t="s">
        <v>189</v>
      </c>
      <c r="V124" t="s">
        <v>345</v>
      </c>
      <c r="X124" t="s">
        <v>346</v>
      </c>
      <c r="Z124" t="s">
        <v>347</v>
      </c>
      <c r="AA124" t="s">
        <v>348</v>
      </c>
      <c r="AB124" s="3" t="s">
        <v>224</v>
      </c>
      <c r="AH124" t="s">
        <v>296</v>
      </c>
      <c r="AN124" s="13">
        <f t="shared" si="0"/>
        <v>161775.86206896554</v>
      </c>
      <c r="AO124" s="13">
        <v>187660</v>
      </c>
      <c r="AR124" t="s">
        <v>297</v>
      </c>
      <c r="AS124" t="s">
        <v>298</v>
      </c>
      <c r="AW124" s="4">
        <v>44287</v>
      </c>
      <c r="AX124" s="4">
        <v>44377</v>
      </c>
      <c r="BA124" t="s">
        <v>299</v>
      </c>
      <c r="BC124">
        <v>361</v>
      </c>
      <c r="BD124" s="3" t="s">
        <v>255</v>
      </c>
      <c r="BE124">
        <v>361</v>
      </c>
      <c r="BK124" t="s">
        <v>300</v>
      </c>
      <c r="BL124" s="6">
        <v>44381</v>
      </c>
      <c r="BM124" s="6">
        <v>44381</v>
      </c>
      <c r="BN124" s="5" t="s">
        <v>301</v>
      </c>
    </row>
    <row r="125" spans="1:69" x14ac:dyDescent="0.3">
      <c r="A125">
        <v>2021</v>
      </c>
      <c r="B125" s="4">
        <v>44287</v>
      </c>
      <c r="C125" s="4">
        <v>44377</v>
      </c>
      <c r="D125" t="s">
        <v>149</v>
      </c>
      <c r="E125" t="s">
        <v>154</v>
      </c>
      <c r="F125" t="s">
        <v>156</v>
      </c>
      <c r="G125">
        <v>362</v>
      </c>
      <c r="H125" t="s">
        <v>288</v>
      </c>
      <c r="J125" s="5" t="s">
        <v>665</v>
      </c>
      <c r="K125">
        <v>362</v>
      </c>
      <c r="L125" t="s">
        <v>490</v>
      </c>
      <c r="M125" t="s">
        <v>491</v>
      </c>
      <c r="N125" t="s">
        <v>352</v>
      </c>
      <c r="P125" t="s">
        <v>492</v>
      </c>
      <c r="Q125" s="5" t="s">
        <v>164</v>
      </c>
      <c r="R125" s="5" t="s">
        <v>243</v>
      </c>
      <c r="S125">
        <v>2</v>
      </c>
      <c r="U125" t="s">
        <v>212</v>
      </c>
      <c r="V125" t="s">
        <v>354</v>
      </c>
      <c r="W125">
        <v>29</v>
      </c>
      <c r="X125" t="s">
        <v>240</v>
      </c>
      <c r="Y125" s="5">
        <v>29</v>
      </c>
      <c r="Z125" s="5" t="s">
        <v>240</v>
      </c>
      <c r="AA125">
        <v>29</v>
      </c>
      <c r="AB125" t="s">
        <v>240</v>
      </c>
      <c r="AC125">
        <v>90740</v>
      </c>
      <c r="AH125" t="s">
        <v>296</v>
      </c>
      <c r="AN125" s="13">
        <f t="shared" si="0"/>
        <v>10775.862068965518</v>
      </c>
      <c r="AO125" s="13">
        <v>12500</v>
      </c>
      <c r="AR125" t="s">
        <v>297</v>
      </c>
      <c r="AS125" t="s">
        <v>298</v>
      </c>
      <c r="AW125" s="4">
        <v>44287</v>
      </c>
      <c r="AX125" s="4">
        <v>44377</v>
      </c>
      <c r="BA125" t="s">
        <v>299</v>
      </c>
      <c r="BC125">
        <v>362</v>
      </c>
      <c r="BD125" s="3" t="s">
        <v>255</v>
      </c>
      <c r="BE125">
        <v>362</v>
      </c>
      <c r="BK125" t="s">
        <v>300</v>
      </c>
      <c r="BL125" s="6">
        <v>44381</v>
      </c>
      <c r="BM125" s="6">
        <v>44381</v>
      </c>
      <c r="BN125" s="5" t="s">
        <v>301</v>
      </c>
    </row>
    <row r="126" spans="1:69" x14ac:dyDescent="0.3">
      <c r="A126">
        <v>2021</v>
      </c>
      <c r="B126" s="4">
        <v>44287</v>
      </c>
      <c r="C126" s="4">
        <v>44377</v>
      </c>
      <c r="D126" t="s">
        <v>149</v>
      </c>
      <c r="E126" t="s">
        <v>153</v>
      </c>
      <c r="F126" t="s">
        <v>156</v>
      </c>
      <c r="G126">
        <v>314</v>
      </c>
      <c r="H126" t="s">
        <v>288</v>
      </c>
      <c r="J126" s="5" t="s">
        <v>581</v>
      </c>
      <c r="K126">
        <v>314</v>
      </c>
      <c r="L126" t="s">
        <v>574</v>
      </c>
      <c r="M126" t="s">
        <v>575</v>
      </c>
      <c r="N126" t="s">
        <v>400</v>
      </c>
      <c r="P126" t="s">
        <v>576</v>
      </c>
      <c r="Q126" t="s">
        <v>183</v>
      </c>
      <c r="R126" s="5" t="s">
        <v>336</v>
      </c>
      <c r="S126">
        <v>224</v>
      </c>
      <c r="U126" t="s">
        <v>189</v>
      </c>
      <c r="V126" t="s">
        <v>577</v>
      </c>
      <c r="W126">
        <v>1</v>
      </c>
      <c r="X126" t="s">
        <v>240</v>
      </c>
      <c r="Y126" s="5">
        <v>33</v>
      </c>
      <c r="Z126" s="5" t="s">
        <v>240</v>
      </c>
      <c r="AA126">
        <v>29</v>
      </c>
      <c r="AB126" t="s">
        <v>240</v>
      </c>
      <c r="AC126">
        <v>90111</v>
      </c>
      <c r="AH126" t="s">
        <v>296</v>
      </c>
      <c r="AN126" s="13">
        <f t="shared" si="0"/>
        <v>9865</v>
      </c>
      <c r="AO126" s="13">
        <v>11443.4</v>
      </c>
      <c r="AR126" t="s">
        <v>297</v>
      </c>
      <c r="AS126" t="s">
        <v>298</v>
      </c>
      <c r="AW126" s="4">
        <v>44287</v>
      </c>
      <c r="AX126" s="4">
        <v>44377</v>
      </c>
      <c r="BA126" t="s">
        <v>299</v>
      </c>
      <c r="BC126">
        <v>314</v>
      </c>
      <c r="BD126" s="3" t="s">
        <v>255</v>
      </c>
      <c r="BE126">
        <v>314</v>
      </c>
      <c r="BK126" t="s">
        <v>300</v>
      </c>
      <c r="BL126" s="6">
        <v>44381</v>
      </c>
      <c r="BM126" s="6">
        <v>44381</v>
      </c>
      <c r="BN126" s="5" t="s">
        <v>301</v>
      </c>
    </row>
    <row r="127" spans="1:69" x14ac:dyDescent="0.3">
      <c r="A127">
        <v>2021</v>
      </c>
      <c r="B127" s="4">
        <v>44287</v>
      </c>
      <c r="C127" s="4">
        <v>44377</v>
      </c>
      <c r="D127" s="12" t="s">
        <v>149</v>
      </c>
      <c r="E127" t="s">
        <v>153</v>
      </c>
      <c r="F127" t="s">
        <v>156</v>
      </c>
      <c r="G127">
        <v>363</v>
      </c>
      <c r="H127" t="s">
        <v>288</v>
      </c>
      <c r="J127" s="5" t="s">
        <v>666</v>
      </c>
      <c r="K127">
        <v>363</v>
      </c>
      <c r="L127" t="s">
        <v>574</v>
      </c>
      <c r="M127" t="s">
        <v>575</v>
      </c>
      <c r="N127" t="s">
        <v>400</v>
      </c>
      <c r="P127" t="s">
        <v>576</v>
      </c>
      <c r="Q127" t="s">
        <v>183</v>
      </c>
      <c r="R127" s="5" t="s">
        <v>336</v>
      </c>
      <c r="S127">
        <v>224</v>
      </c>
      <c r="U127" t="s">
        <v>189</v>
      </c>
      <c r="V127" t="s">
        <v>577</v>
      </c>
      <c r="W127">
        <v>1</v>
      </c>
      <c r="X127" t="s">
        <v>240</v>
      </c>
      <c r="Y127" s="5">
        <v>33</v>
      </c>
      <c r="Z127" s="5" t="s">
        <v>240</v>
      </c>
      <c r="AA127">
        <v>29</v>
      </c>
      <c r="AB127" t="s">
        <v>240</v>
      </c>
      <c r="AC127">
        <v>90111</v>
      </c>
      <c r="AH127" t="s">
        <v>296</v>
      </c>
      <c r="AN127" s="13">
        <f t="shared" si="0"/>
        <v>34783.25</v>
      </c>
      <c r="AO127" s="13">
        <v>40348.57</v>
      </c>
      <c r="AR127" t="s">
        <v>297</v>
      </c>
      <c r="AS127" t="s">
        <v>298</v>
      </c>
      <c r="AW127" s="4">
        <v>44287</v>
      </c>
      <c r="AX127" s="4">
        <v>44377</v>
      </c>
      <c r="BA127" t="s">
        <v>299</v>
      </c>
      <c r="BC127">
        <v>363</v>
      </c>
      <c r="BD127" s="3" t="s">
        <v>255</v>
      </c>
      <c r="BE127">
        <v>363</v>
      </c>
      <c r="BK127" t="s">
        <v>300</v>
      </c>
      <c r="BL127" s="6">
        <v>44381</v>
      </c>
      <c r="BM127" s="6">
        <v>44381</v>
      </c>
      <c r="BN127" s="5" t="s">
        <v>301</v>
      </c>
    </row>
    <row r="128" spans="1:69" x14ac:dyDescent="0.3">
      <c r="A128">
        <v>2021</v>
      </c>
      <c r="B128" s="4">
        <v>44287</v>
      </c>
      <c r="C128" s="4">
        <v>44377</v>
      </c>
      <c r="D128" s="12" t="s">
        <v>149</v>
      </c>
      <c r="E128" t="s">
        <v>153</v>
      </c>
      <c r="F128" t="s">
        <v>156</v>
      </c>
      <c r="G128">
        <v>364</v>
      </c>
      <c r="H128" t="s">
        <v>288</v>
      </c>
      <c r="J128" s="5" t="s">
        <v>667</v>
      </c>
      <c r="K128">
        <v>364</v>
      </c>
      <c r="O128" t="s">
        <v>471</v>
      </c>
      <c r="P128" t="s">
        <v>472</v>
      </c>
      <c r="Q128" t="s">
        <v>164</v>
      </c>
      <c r="R128" t="s">
        <v>473</v>
      </c>
      <c r="S128">
        <v>203</v>
      </c>
      <c r="U128" t="s">
        <v>189</v>
      </c>
      <c r="V128" t="s">
        <v>474</v>
      </c>
      <c r="W128">
        <v>21</v>
      </c>
      <c r="X128" t="s">
        <v>224</v>
      </c>
      <c r="Y128" s="5">
        <v>21</v>
      </c>
      <c r="Z128" s="5" t="s">
        <v>224</v>
      </c>
      <c r="AA128">
        <v>21</v>
      </c>
      <c r="AB128" t="s">
        <v>224</v>
      </c>
      <c r="AC128">
        <v>72016</v>
      </c>
      <c r="AH128" t="s">
        <v>296</v>
      </c>
      <c r="AN128" s="13">
        <f t="shared" si="0"/>
        <v>136584.25000000003</v>
      </c>
      <c r="AO128" s="13">
        <v>158437.73000000001</v>
      </c>
      <c r="AR128" t="s">
        <v>297</v>
      </c>
      <c r="AS128" t="s">
        <v>298</v>
      </c>
      <c r="AW128" s="4">
        <v>44287</v>
      </c>
      <c r="AX128" s="4">
        <v>44377</v>
      </c>
      <c r="BA128" t="s">
        <v>299</v>
      </c>
      <c r="BC128">
        <v>364</v>
      </c>
      <c r="BD128" s="3" t="s">
        <v>255</v>
      </c>
      <c r="BE128">
        <v>364</v>
      </c>
      <c r="BK128" t="s">
        <v>300</v>
      </c>
      <c r="BL128" s="6">
        <v>44381</v>
      </c>
      <c r="BM128" s="6">
        <v>44381</v>
      </c>
      <c r="BN128" s="5" t="s">
        <v>301</v>
      </c>
    </row>
    <row r="129" spans="1:69" x14ac:dyDescent="0.3">
      <c r="A129">
        <v>2021</v>
      </c>
      <c r="B129" s="4">
        <v>44287</v>
      </c>
      <c r="C129" s="4">
        <v>44377</v>
      </c>
      <c r="D129" t="s">
        <v>149</v>
      </c>
      <c r="E129" t="s">
        <v>155</v>
      </c>
      <c r="F129" t="s">
        <v>156</v>
      </c>
      <c r="G129">
        <v>365</v>
      </c>
      <c r="H129" t="s">
        <v>288</v>
      </c>
      <c r="J129" s="5" t="s">
        <v>623</v>
      </c>
      <c r="K129">
        <v>365</v>
      </c>
      <c r="O129" t="s">
        <v>514</v>
      </c>
      <c r="P129" s="5" t="s">
        <v>515</v>
      </c>
      <c r="Q129" s="5" t="s">
        <v>164</v>
      </c>
      <c r="R129" s="5" t="s">
        <v>516</v>
      </c>
      <c r="S129" s="5">
        <v>4</v>
      </c>
      <c r="T129" s="5"/>
      <c r="U129" s="5" t="s">
        <v>189</v>
      </c>
      <c r="V129" s="5" t="s">
        <v>517</v>
      </c>
      <c r="W129" s="5">
        <v>29</v>
      </c>
      <c r="X129" s="5" t="s">
        <v>518</v>
      </c>
      <c r="Y129" s="5">
        <v>29</v>
      </c>
      <c r="Z129" s="5" t="s">
        <v>240</v>
      </c>
      <c r="AA129" s="5">
        <v>29</v>
      </c>
      <c r="AB129" s="5" t="s">
        <v>240</v>
      </c>
      <c r="AC129" s="5">
        <v>90090</v>
      </c>
      <c r="AH129" t="s">
        <v>296</v>
      </c>
      <c r="AN129" s="13">
        <f t="shared" si="0"/>
        <v>2586.2068965517242</v>
      </c>
      <c r="AO129" s="13">
        <v>3000</v>
      </c>
      <c r="AR129" t="s">
        <v>297</v>
      </c>
      <c r="AS129" t="s">
        <v>298</v>
      </c>
      <c r="AW129" s="4">
        <v>44287</v>
      </c>
      <c r="AX129" s="4">
        <v>44377</v>
      </c>
      <c r="BA129" t="s">
        <v>299</v>
      </c>
      <c r="BC129">
        <v>365</v>
      </c>
      <c r="BD129" s="3" t="s">
        <v>255</v>
      </c>
      <c r="BE129">
        <v>365</v>
      </c>
      <c r="BK129" t="s">
        <v>300</v>
      </c>
      <c r="BL129" s="6">
        <v>44381</v>
      </c>
      <c r="BM129" s="6">
        <v>44381</v>
      </c>
      <c r="BN129" s="5" t="s">
        <v>301</v>
      </c>
    </row>
    <row r="130" spans="1:69" x14ac:dyDescent="0.3">
      <c r="A130">
        <v>2021</v>
      </c>
      <c r="B130" s="4">
        <v>44287</v>
      </c>
      <c r="C130" s="4">
        <v>44377</v>
      </c>
      <c r="D130" t="s">
        <v>149</v>
      </c>
      <c r="E130" t="s">
        <v>155</v>
      </c>
      <c r="F130" t="s">
        <v>156</v>
      </c>
      <c r="G130">
        <v>366</v>
      </c>
      <c r="H130" t="s">
        <v>288</v>
      </c>
      <c r="J130" s="5" t="s">
        <v>668</v>
      </c>
      <c r="K130">
        <v>366</v>
      </c>
      <c r="O130" t="s">
        <v>459</v>
      </c>
      <c r="P130" t="s">
        <v>460</v>
      </c>
      <c r="Q130" t="s">
        <v>164</v>
      </c>
      <c r="R130">
        <v>3</v>
      </c>
      <c r="S130">
        <v>815</v>
      </c>
      <c r="U130" t="s">
        <v>189</v>
      </c>
      <c r="V130" t="s">
        <v>461</v>
      </c>
      <c r="W130">
        <v>29</v>
      </c>
      <c r="X130" t="s">
        <v>240</v>
      </c>
      <c r="Y130" s="5">
        <v>33</v>
      </c>
      <c r="Z130" s="5" t="s">
        <v>240</v>
      </c>
      <c r="AA130">
        <v>29</v>
      </c>
      <c r="AB130" t="s">
        <v>240</v>
      </c>
      <c r="AC130">
        <v>90062</v>
      </c>
      <c r="AH130" t="s">
        <v>296</v>
      </c>
      <c r="AN130" s="13">
        <f t="shared" si="0"/>
        <v>1789.8362068965519</v>
      </c>
      <c r="AO130" s="13">
        <v>2076.21</v>
      </c>
      <c r="AR130" t="s">
        <v>297</v>
      </c>
      <c r="AS130" t="s">
        <v>298</v>
      </c>
      <c r="AW130" s="4">
        <v>44287</v>
      </c>
      <c r="AX130" s="4">
        <v>44377</v>
      </c>
      <c r="BA130" t="s">
        <v>299</v>
      </c>
      <c r="BC130">
        <v>366</v>
      </c>
      <c r="BD130" s="3" t="s">
        <v>255</v>
      </c>
      <c r="BE130">
        <v>366</v>
      </c>
      <c r="BK130" t="s">
        <v>300</v>
      </c>
      <c r="BL130" s="6">
        <v>44381</v>
      </c>
      <c r="BM130" s="6">
        <v>44381</v>
      </c>
      <c r="BN130" s="5" t="s">
        <v>301</v>
      </c>
    </row>
    <row r="131" spans="1:69" x14ac:dyDescent="0.3">
      <c r="A131">
        <v>2021</v>
      </c>
      <c r="B131" s="4">
        <v>44287</v>
      </c>
      <c r="C131" s="4">
        <v>44377</v>
      </c>
      <c r="D131" t="s">
        <v>149</v>
      </c>
      <c r="E131" t="s">
        <v>155</v>
      </c>
      <c r="F131" t="s">
        <v>156</v>
      </c>
      <c r="G131">
        <v>367</v>
      </c>
      <c r="H131" t="s">
        <v>288</v>
      </c>
      <c r="J131" s="5" t="s">
        <v>669</v>
      </c>
      <c r="K131">
        <v>367</v>
      </c>
      <c r="O131" t="s">
        <v>312</v>
      </c>
      <c r="P131" t="s">
        <v>313</v>
      </c>
      <c r="Q131" t="s">
        <v>183</v>
      </c>
      <c r="R131" t="s">
        <v>314</v>
      </c>
      <c r="S131">
        <v>164</v>
      </c>
      <c r="U131" t="s">
        <v>189</v>
      </c>
      <c r="V131" t="s">
        <v>315</v>
      </c>
      <c r="W131">
        <v>9</v>
      </c>
      <c r="X131" t="s">
        <v>315</v>
      </c>
      <c r="Y131">
        <v>90150001</v>
      </c>
      <c r="Z131" t="s">
        <v>316</v>
      </c>
      <c r="AA131">
        <v>32</v>
      </c>
      <c r="AB131" t="s">
        <v>252</v>
      </c>
      <c r="AC131">
        <v>6600</v>
      </c>
      <c r="AH131" t="s">
        <v>296</v>
      </c>
      <c r="AN131" s="13">
        <f t="shared" si="0"/>
        <v>116217.24137931035</v>
      </c>
      <c r="AO131" s="13">
        <v>134812</v>
      </c>
      <c r="AR131" t="s">
        <v>297</v>
      </c>
      <c r="AS131" t="s">
        <v>298</v>
      </c>
      <c r="AW131" s="4">
        <v>44287</v>
      </c>
      <c r="AX131" s="4">
        <v>44377</v>
      </c>
      <c r="BA131" t="s">
        <v>299</v>
      </c>
      <c r="BC131">
        <v>367</v>
      </c>
      <c r="BD131" s="3" t="s">
        <v>255</v>
      </c>
      <c r="BE131">
        <v>367</v>
      </c>
      <c r="BK131" t="s">
        <v>300</v>
      </c>
      <c r="BL131" s="6">
        <v>44381</v>
      </c>
      <c r="BM131" s="6">
        <v>44381</v>
      </c>
      <c r="BN131" s="5" t="s">
        <v>301</v>
      </c>
    </row>
    <row r="132" spans="1:69" x14ac:dyDescent="0.3">
      <c r="A132">
        <v>2021</v>
      </c>
      <c r="B132" s="4">
        <v>44287</v>
      </c>
      <c r="C132" s="4">
        <v>44377</v>
      </c>
      <c r="D132" t="s">
        <v>149</v>
      </c>
      <c r="E132" t="s">
        <v>155</v>
      </c>
      <c r="F132" t="s">
        <v>156</v>
      </c>
      <c r="G132">
        <v>368</v>
      </c>
      <c r="H132" t="s">
        <v>288</v>
      </c>
      <c r="J132" s="5" t="s">
        <v>670</v>
      </c>
      <c r="K132">
        <v>368</v>
      </c>
      <c r="L132" t="s">
        <v>531</v>
      </c>
      <c r="M132" t="s">
        <v>532</v>
      </c>
      <c r="N132" t="s">
        <v>533</v>
      </c>
      <c r="P132" s="5" t="s">
        <v>534</v>
      </c>
      <c r="Q132" s="5" t="s">
        <v>183</v>
      </c>
      <c r="R132" s="5" t="s">
        <v>535</v>
      </c>
      <c r="S132" s="5">
        <v>2</v>
      </c>
      <c r="T132" s="5"/>
      <c r="U132" s="5" t="s">
        <v>189</v>
      </c>
      <c r="V132" s="5" t="s">
        <v>536</v>
      </c>
      <c r="W132" s="5">
        <v>1</v>
      </c>
      <c r="X132" s="5" t="s">
        <v>537</v>
      </c>
      <c r="Y132" s="5">
        <v>29</v>
      </c>
      <c r="Z132" s="5" t="s">
        <v>240</v>
      </c>
      <c r="AA132" s="5">
        <v>29</v>
      </c>
      <c r="AB132" s="5" t="s">
        <v>240</v>
      </c>
      <c r="AC132" s="5">
        <v>90160</v>
      </c>
      <c r="AH132" t="s">
        <v>296</v>
      </c>
      <c r="AN132" s="13">
        <f t="shared" si="0"/>
        <v>2500</v>
      </c>
      <c r="AO132" s="13">
        <v>2900</v>
      </c>
      <c r="AR132" t="s">
        <v>297</v>
      </c>
      <c r="AS132" t="s">
        <v>298</v>
      </c>
      <c r="AW132" s="4">
        <v>44287</v>
      </c>
      <c r="AX132" s="4">
        <v>44377</v>
      </c>
      <c r="BA132" t="s">
        <v>299</v>
      </c>
      <c r="BC132">
        <v>368</v>
      </c>
      <c r="BD132" s="3" t="s">
        <v>255</v>
      </c>
      <c r="BE132">
        <v>368</v>
      </c>
      <c r="BK132" t="s">
        <v>300</v>
      </c>
      <c r="BL132" s="6">
        <v>44381</v>
      </c>
      <c r="BM132" s="6">
        <v>44381</v>
      </c>
      <c r="BN132" s="5" t="s">
        <v>301</v>
      </c>
    </row>
    <row r="133" spans="1:69" x14ac:dyDescent="0.3">
      <c r="A133">
        <v>2021</v>
      </c>
      <c r="B133" s="4">
        <v>44287</v>
      </c>
      <c r="C133" s="4">
        <v>44377</v>
      </c>
      <c r="D133" t="s">
        <v>149</v>
      </c>
      <c r="E133" t="s">
        <v>153</v>
      </c>
      <c r="F133" t="s">
        <v>156</v>
      </c>
      <c r="G133">
        <v>369</v>
      </c>
      <c r="H133" t="s">
        <v>288</v>
      </c>
      <c r="J133" s="5" t="s">
        <v>671</v>
      </c>
      <c r="K133">
        <v>369</v>
      </c>
      <c r="L133" t="s">
        <v>672</v>
      </c>
      <c r="M133" t="s">
        <v>673</v>
      </c>
      <c r="N133" t="s">
        <v>427</v>
      </c>
      <c r="P133" s="5" t="s">
        <v>674</v>
      </c>
      <c r="Q133" s="5" t="s">
        <v>164</v>
      </c>
      <c r="R133" s="5" t="s">
        <v>675</v>
      </c>
      <c r="S133">
        <v>405</v>
      </c>
      <c r="T133" t="s">
        <v>676</v>
      </c>
      <c r="U133" s="5" t="s">
        <v>189</v>
      </c>
      <c r="V133" t="s">
        <v>677</v>
      </c>
      <c r="W133">
        <v>29</v>
      </c>
      <c r="X133" t="s">
        <v>678</v>
      </c>
      <c r="Y133">
        <v>29</v>
      </c>
      <c r="Z133" s="5" t="s">
        <v>386</v>
      </c>
      <c r="AA133">
        <v>29</v>
      </c>
      <c r="AB133" t="s">
        <v>240</v>
      </c>
      <c r="AC133">
        <v>90114</v>
      </c>
      <c r="AH133" t="s">
        <v>296</v>
      </c>
      <c r="AN133" s="13">
        <f t="shared" si="0"/>
        <v>9417</v>
      </c>
      <c r="AO133" s="13">
        <v>10923.72</v>
      </c>
      <c r="AR133" t="s">
        <v>297</v>
      </c>
      <c r="AS133" t="s">
        <v>298</v>
      </c>
      <c r="AW133" s="4">
        <v>44287</v>
      </c>
      <c r="AX133" s="4">
        <v>44377</v>
      </c>
      <c r="BA133" t="s">
        <v>299</v>
      </c>
      <c r="BC133">
        <v>369</v>
      </c>
      <c r="BD133" s="3" t="s">
        <v>255</v>
      </c>
      <c r="BE133">
        <v>369</v>
      </c>
      <c r="BK133" t="s">
        <v>300</v>
      </c>
      <c r="BL133" s="6">
        <v>44381</v>
      </c>
      <c r="BM133" s="6">
        <v>44381</v>
      </c>
      <c r="BN133" s="5" t="s">
        <v>301</v>
      </c>
    </row>
    <row r="134" spans="1:69" x14ac:dyDescent="0.3">
      <c r="A134">
        <v>2021</v>
      </c>
      <c r="B134" s="4">
        <v>44287</v>
      </c>
      <c r="C134" s="4">
        <v>44377</v>
      </c>
      <c r="D134" t="s">
        <v>149</v>
      </c>
      <c r="E134" t="s">
        <v>155</v>
      </c>
      <c r="F134" t="s">
        <v>156</v>
      </c>
      <c r="G134">
        <v>370</v>
      </c>
      <c r="H134" t="s">
        <v>288</v>
      </c>
      <c r="J134" s="5" t="s">
        <v>611</v>
      </c>
      <c r="K134">
        <v>370</v>
      </c>
      <c r="L134" t="s">
        <v>321</v>
      </c>
      <c r="M134" t="s">
        <v>322</v>
      </c>
      <c r="N134" t="s">
        <v>323</v>
      </c>
      <c r="P134" s="5" t="s">
        <v>324</v>
      </c>
      <c r="Q134" s="5" t="s">
        <v>164</v>
      </c>
      <c r="R134" s="5" t="s">
        <v>325</v>
      </c>
      <c r="S134">
        <v>1</v>
      </c>
      <c r="U134" t="s">
        <v>189</v>
      </c>
      <c r="V134" t="s">
        <v>326</v>
      </c>
      <c r="W134">
        <v>29</v>
      </c>
      <c r="X134" t="s">
        <v>240</v>
      </c>
      <c r="Y134" s="5">
        <v>29</v>
      </c>
      <c r="Z134" s="5" t="s">
        <v>240</v>
      </c>
      <c r="AA134">
        <v>29</v>
      </c>
      <c r="AB134" t="s">
        <v>240</v>
      </c>
      <c r="AC134">
        <v>90830</v>
      </c>
      <c r="AH134" t="s">
        <v>296</v>
      </c>
      <c r="AN134" s="13">
        <f t="shared" si="0"/>
        <v>8000.0000000000009</v>
      </c>
      <c r="AO134" s="13">
        <v>9280</v>
      </c>
      <c r="AR134" t="s">
        <v>297</v>
      </c>
      <c r="AS134" t="s">
        <v>298</v>
      </c>
      <c r="AW134" s="4">
        <v>44287</v>
      </c>
      <c r="AX134" s="4">
        <v>44377</v>
      </c>
      <c r="BA134" t="s">
        <v>299</v>
      </c>
      <c r="BC134">
        <v>370</v>
      </c>
      <c r="BD134" s="3" t="s">
        <v>255</v>
      </c>
      <c r="BE134">
        <v>370</v>
      </c>
      <c r="BK134" t="s">
        <v>300</v>
      </c>
      <c r="BL134" s="6">
        <v>44381</v>
      </c>
      <c r="BM134" s="6">
        <v>44381</v>
      </c>
      <c r="BN134" s="5" t="s">
        <v>301</v>
      </c>
    </row>
    <row r="135" spans="1:69" x14ac:dyDescent="0.3">
      <c r="A135" s="8">
        <v>2021</v>
      </c>
      <c r="B135" s="9">
        <v>44287</v>
      </c>
      <c r="C135" s="9">
        <v>44377</v>
      </c>
      <c r="D135" s="8" t="s">
        <v>149</v>
      </c>
      <c r="E135" s="8" t="s">
        <v>155</v>
      </c>
      <c r="F135" s="8" t="s">
        <v>156</v>
      </c>
      <c r="G135" s="8">
        <v>371</v>
      </c>
      <c r="H135" s="8" t="s">
        <v>288</v>
      </c>
      <c r="I135" s="8"/>
      <c r="J135" s="5" t="s">
        <v>679</v>
      </c>
      <c r="K135" s="8">
        <v>371</v>
      </c>
      <c r="L135" s="8"/>
      <c r="M135" s="8"/>
      <c r="N135" s="8"/>
      <c r="O135" s="8" t="s">
        <v>680</v>
      </c>
      <c r="P135" s="8"/>
      <c r="Q135" s="8"/>
      <c r="R135" s="8"/>
      <c r="S135" s="8"/>
      <c r="T135" s="8"/>
      <c r="U135" s="8"/>
      <c r="V135" s="8"/>
      <c r="W135" s="8"/>
      <c r="X135" s="8"/>
      <c r="Y135" s="8"/>
      <c r="Z135" s="8"/>
      <c r="AA135" s="8"/>
      <c r="AB135" s="8"/>
      <c r="AC135" s="8"/>
      <c r="AD135" s="8"/>
      <c r="AE135" s="8"/>
      <c r="AF135" s="8"/>
      <c r="AG135" s="8"/>
      <c r="AH135" s="8" t="s">
        <v>296</v>
      </c>
      <c r="AI135" s="8"/>
      <c r="AJ135" s="8"/>
      <c r="AK135" s="8"/>
      <c r="AL135" s="8"/>
      <c r="AM135" s="8"/>
      <c r="AN135" s="15">
        <f t="shared" si="0"/>
        <v>124461.11206896554</v>
      </c>
      <c r="AO135" s="15">
        <v>144374.89000000001</v>
      </c>
      <c r="AP135" s="8"/>
      <c r="AQ135" s="8"/>
      <c r="AR135" s="8" t="s">
        <v>297</v>
      </c>
      <c r="AS135" s="8" t="s">
        <v>298</v>
      </c>
      <c r="AT135" s="8"/>
      <c r="AU135" s="8"/>
      <c r="AV135" s="8"/>
      <c r="AW135" s="9">
        <v>44287</v>
      </c>
      <c r="AX135" s="9">
        <v>44377</v>
      </c>
      <c r="AY135" s="8"/>
      <c r="AZ135" s="8"/>
      <c r="BA135" s="8" t="s">
        <v>299</v>
      </c>
      <c r="BB135" s="8"/>
      <c r="BC135" s="8">
        <v>371</v>
      </c>
      <c r="BD135" s="3" t="s">
        <v>255</v>
      </c>
      <c r="BE135" s="8">
        <v>371</v>
      </c>
      <c r="BF135" s="8"/>
      <c r="BG135" s="8"/>
      <c r="BH135" s="8"/>
      <c r="BI135" s="8"/>
      <c r="BJ135" s="8"/>
      <c r="BK135" s="8" t="s">
        <v>300</v>
      </c>
      <c r="BL135" s="9">
        <v>44381</v>
      </c>
      <c r="BM135" s="9">
        <v>44381</v>
      </c>
      <c r="BN135" s="8" t="s">
        <v>301</v>
      </c>
      <c r="BO135" s="8"/>
      <c r="BP135" s="8"/>
      <c r="BQ135" s="8"/>
    </row>
    <row r="136" spans="1:69" x14ac:dyDescent="0.3">
      <c r="A136">
        <v>2021</v>
      </c>
      <c r="B136" s="4">
        <v>44287</v>
      </c>
      <c r="C136" s="4">
        <v>44377</v>
      </c>
      <c r="D136" t="s">
        <v>149</v>
      </c>
      <c r="E136" t="s">
        <v>155</v>
      </c>
      <c r="F136" t="s">
        <v>156</v>
      </c>
      <c r="G136">
        <v>372</v>
      </c>
      <c r="H136" t="s">
        <v>288</v>
      </c>
      <c r="J136" s="5" t="s">
        <v>681</v>
      </c>
      <c r="K136">
        <v>372</v>
      </c>
      <c r="O136" t="s">
        <v>412</v>
      </c>
      <c r="P136" s="5" t="s">
        <v>413</v>
      </c>
      <c r="Q136" s="5" t="s">
        <v>183</v>
      </c>
      <c r="R136" s="5" t="s">
        <v>414</v>
      </c>
      <c r="S136">
        <v>190</v>
      </c>
      <c r="U136" t="s">
        <v>189</v>
      </c>
      <c r="V136" t="s">
        <v>415</v>
      </c>
      <c r="W136">
        <v>32</v>
      </c>
      <c r="X136" t="s">
        <v>416</v>
      </c>
      <c r="Y136" s="5">
        <v>32</v>
      </c>
      <c r="Z136" s="5" t="s">
        <v>417</v>
      </c>
      <c r="AA136">
        <v>32</v>
      </c>
      <c r="AB136" t="s">
        <v>252</v>
      </c>
      <c r="AC136">
        <v>6599</v>
      </c>
      <c r="AH136" t="s">
        <v>296</v>
      </c>
      <c r="AN136" s="13">
        <f t="shared" si="0"/>
        <v>143197.76724137933</v>
      </c>
      <c r="AO136" s="13">
        <v>166109.41</v>
      </c>
      <c r="AR136" t="s">
        <v>297</v>
      </c>
      <c r="AS136" t="s">
        <v>298</v>
      </c>
      <c r="AW136" s="4">
        <v>44287</v>
      </c>
      <c r="AX136" s="4">
        <v>44377</v>
      </c>
      <c r="BA136" t="s">
        <v>299</v>
      </c>
      <c r="BC136">
        <v>372</v>
      </c>
      <c r="BD136" s="3" t="s">
        <v>255</v>
      </c>
      <c r="BE136">
        <v>372</v>
      </c>
      <c r="BK136" t="s">
        <v>300</v>
      </c>
      <c r="BL136" s="6">
        <v>44381</v>
      </c>
      <c r="BM136" s="6">
        <v>44381</v>
      </c>
      <c r="BN136" s="5" t="s">
        <v>301</v>
      </c>
    </row>
    <row r="137" spans="1:69" x14ac:dyDescent="0.3">
      <c r="A137">
        <v>2021</v>
      </c>
      <c r="B137" s="4">
        <v>44287</v>
      </c>
      <c r="C137" s="4">
        <v>44377</v>
      </c>
      <c r="D137" t="s">
        <v>149</v>
      </c>
      <c r="E137" t="s">
        <v>155</v>
      </c>
      <c r="F137" t="s">
        <v>156</v>
      </c>
      <c r="G137">
        <v>373</v>
      </c>
      <c r="H137" t="s">
        <v>288</v>
      </c>
      <c r="J137" s="5" t="s">
        <v>682</v>
      </c>
      <c r="K137">
        <v>373</v>
      </c>
      <c r="O137" t="s">
        <v>412</v>
      </c>
      <c r="P137" s="5" t="s">
        <v>413</v>
      </c>
      <c r="Q137" s="5" t="s">
        <v>183</v>
      </c>
      <c r="R137" s="5" t="s">
        <v>414</v>
      </c>
      <c r="S137">
        <v>190</v>
      </c>
      <c r="U137" t="s">
        <v>189</v>
      </c>
      <c r="V137" t="s">
        <v>415</v>
      </c>
      <c r="W137">
        <v>32</v>
      </c>
      <c r="X137" t="s">
        <v>416</v>
      </c>
      <c r="Y137" s="5">
        <v>32</v>
      </c>
      <c r="Z137" s="5" t="s">
        <v>417</v>
      </c>
      <c r="AA137">
        <v>32</v>
      </c>
      <c r="AB137" t="s">
        <v>252</v>
      </c>
      <c r="AC137">
        <v>6599</v>
      </c>
      <c r="AH137" t="s">
        <v>296</v>
      </c>
      <c r="AN137" s="13">
        <f t="shared" si="0"/>
        <v>51751.784482758623</v>
      </c>
      <c r="AO137" s="13">
        <v>60032.07</v>
      </c>
      <c r="AR137" t="s">
        <v>297</v>
      </c>
      <c r="AS137" t="s">
        <v>298</v>
      </c>
      <c r="AW137" s="4">
        <v>44287</v>
      </c>
      <c r="AX137" s="4">
        <v>44377</v>
      </c>
      <c r="BA137" t="s">
        <v>299</v>
      </c>
      <c r="BC137">
        <v>373</v>
      </c>
      <c r="BD137" s="3" t="s">
        <v>255</v>
      </c>
      <c r="BE137">
        <v>373</v>
      </c>
      <c r="BK137" t="s">
        <v>300</v>
      </c>
      <c r="BL137" s="6">
        <v>44381</v>
      </c>
      <c r="BM137" s="6">
        <v>44381</v>
      </c>
      <c r="BN137" s="5" t="s">
        <v>301</v>
      </c>
    </row>
    <row r="138" spans="1:69" x14ac:dyDescent="0.3">
      <c r="A138">
        <v>2021</v>
      </c>
      <c r="B138" s="4">
        <v>44287</v>
      </c>
      <c r="C138" s="4">
        <v>44377</v>
      </c>
      <c r="D138" t="s">
        <v>149</v>
      </c>
      <c r="E138" t="s">
        <v>153</v>
      </c>
      <c r="F138" t="s">
        <v>156</v>
      </c>
      <c r="G138">
        <v>374</v>
      </c>
      <c r="H138" t="s">
        <v>288</v>
      </c>
      <c r="J138" s="5" t="s">
        <v>683</v>
      </c>
      <c r="K138">
        <v>374</v>
      </c>
      <c r="L138" t="s">
        <v>590</v>
      </c>
      <c r="M138" t="s">
        <v>591</v>
      </c>
      <c r="N138" t="s">
        <v>592</v>
      </c>
      <c r="P138" s="5" t="s">
        <v>593</v>
      </c>
      <c r="Q138" s="5" t="s">
        <v>164</v>
      </c>
      <c r="R138" s="5" t="s">
        <v>594</v>
      </c>
      <c r="S138" s="5" t="s">
        <v>595</v>
      </c>
      <c r="T138" s="5"/>
      <c r="U138" s="5" t="s">
        <v>189</v>
      </c>
      <c r="V138" s="5" t="s">
        <v>368</v>
      </c>
      <c r="W138" s="5">
        <v>1</v>
      </c>
      <c r="X138" s="5" t="s">
        <v>310</v>
      </c>
      <c r="Y138" s="5">
        <v>5</v>
      </c>
      <c r="Z138" s="5" t="s">
        <v>310</v>
      </c>
      <c r="AA138" s="5">
        <v>29</v>
      </c>
      <c r="AB138" s="5" t="s">
        <v>240</v>
      </c>
      <c r="AC138" s="5">
        <v>90300</v>
      </c>
      <c r="AH138" t="s">
        <v>296</v>
      </c>
      <c r="AN138" s="13">
        <f t="shared" si="0"/>
        <v>54000.000000000007</v>
      </c>
      <c r="AO138" s="13">
        <v>62640</v>
      </c>
      <c r="AR138" t="s">
        <v>297</v>
      </c>
      <c r="AS138" t="s">
        <v>298</v>
      </c>
      <c r="AW138" s="4">
        <v>44287</v>
      </c>
      <c r="AX138" s="4">
        <v>44377</v>
      </c>
      <c r="BA138" t="s">
        <v>299</v>
      </c>
      <c r="BC138">
        <v>374</v>
      </c>
      <c r="BD138" s="3" t="s">
        <v>255</v>
      </c>
      <c r="BE138">
        <v>374</v>
      </c>
      <c r="BK138" t="s">
        <v>300</v>
      </c>
      <c r="BL138" s="6">
        <v>44381</v>
      </c>
      <c r="BM138" s="6">
        <v>44381</v>
      </c>
      <c r="BN138" s="5" t="s">
        <v>301</v>
      </c>
    </row>
    <row r="139" spans="1:69" x14ac:dyDescent="0.3">
      <c r="A139" s="8">
        <v>2021</v>
      </c>
      <c r="B139" s="9">
        <v>44287</v>
      </c>
      <c r="C139" s="9">
        <v>44377</v>
      </c>
      <c r="D139" s="8" t="s">
        <v>149</v>
      </c>
      <c r="E139" s="8" t="s">
        <v>153</v>
      </c>
      <c r="F139" s="8" t="s">
        <v>156</v>
      </c>
      <c r="G139" s="8">
        <v>375</v>
      </c>
      <c r="H139" s="8" t="s">
        <v>288</v>
      </c>
      <c r="I139" s="8"/>
      <c r="J139" s="5" t="s">
        <v>684</v>
      </c>
      <c r="K139" s="8">
        <v>375</v>
      </c>
      <c r="L139" s="8" t="s">
        <v>685</v>
      </c>
      <c r="M139" s="8" t="s">
        <v>686</v>
      </c>
      <c r="N139" s="8" t="s">
        <v>687</v>
      </c>
      <c r="O139" s="8"/>
      <c r="P139" s="8"/>
      <c r="Q139" s="8"/>
      <c r="R139" s="8"/>
      <c r="S139" s="8"/>
      <c r="T139" s="8"/>
      <c r="U139" s="8"/>
      <c r="V139" s="8"/>
      <c r="W139" s="8"/>
      <c r="X139" s="8"/>
      <c r="Y139" s="8"/>
      <c r="Z139" s="8"/>
      <c r="AA139" s="8"/>
      <c r="AB139" s="8"/>
      <c r="AC139" s="8"/>
      <c r="AD139" s="8"/>
      <c r="AE139" s="8"/>
      <c r="AF139" s="8"/>
      <c r="AG139" s="8"/>
      <c r="AH139" s="8" t="s">
        <v>296</v>
      </c>
      <c r="AI139" s="8"/>
      <c r="AJ139" s="8"/>
      <c r="AK139" s="8"/>
      <c r="AL139" s="8"/>
      <c r="AM139" s="8"/>
      <c r="AN139" s="15">
        <f t="shared" si="0"/>
        <v>1206.0344827586207</v>
      </c>
      <c r="AO139" s="15">
        <v>1399</v>
      </c>
      <c r="AP139" s="8"/>
      <c r="AQ139" s="8"/>
      <c r="AR139" s="8" t="s">
        <v>297</v>
      </c>
      <c r="AS139" s="8" t="s">
        <v>298</v>
      </c>
      <c r="AT139" s="8"/>
      <c r="AU139" s="8"/>
      <c r="AV139" s="8"/>
      <c r="AW139" s="9">
        <v>44287</v>
      </c>
      <c r="AX139" s="9">
        <v>44377</v>
      </c>
      <c r="AY139" s="8"/>
      <c r="AZ139" s="8"/>
      <c r="BA139" s="8" t="s">
        <v>299</v>
      </c>
      <c r="BB139" s="8"/>
      <c r="BC139" s="8">
        <v>375</v>
      </c>
      <c r="BD139" s="3" t="s">
        <v>255</v>
      </c>
      <c r="BE139" s="8">
        <v>375</v>
      </c>
      <c r="BF139" s="8"/>
      <c r="BG139" s="8"/>
      <c r="BH139" s="8"/>
      <c r="BI139" s="8"/>
      <c r="BJ139" s="8"/>
      <c r="BK139" s="8" t="s">
        <v>300</v>
      </c>
      <c r="BL139" s="9">
        <v>44381</v>
      </c>
      <c r="BM139" s="9">
        <v>44381</v>
      </c>
      <c r="BN139" s="8" t="s">
        <v>301</v>
      </c>
      <c r="BO139" s="8"/>
      <c r="BP139" s="8"/>
      <c r="BQ139" s="8"/>
    </row>
    <row r="140" spans="1:69" x14ac:dyDescent="0.3">
      <c r="A140">
        <v>2021</v>
      </c>
      <c r="B140" s="4">
        <v>44287</v>
      </c>
      <c r="C140" s="4">
        <v>44377</v>
      </c>
      <c r="D140" t="s">
        <v>149</v>
      </c>
      <c r="E140" t="s">
        <v>155</v>
      </c>
      <c r="F140" t="s">
        <v>156</v>
      </c>
      <c r="G140">
        <v>376</v>
      </c>
      <c r="H140" t="s">
        <v>288</v>
      </c>
      <c r="J140" s="5" t="s">
        <v>688</v>
      </c>
      <c r="K140">
        <v>376</v>
      </c>
      <c r="O140" t="s">
        <v>312</v>
      </c>
      <c r="P140" t="s">
        <v>313</v>
      </c>
      <c r="Q140" t="s">
        <v>183</v>
      </c>
      <c r="R140" t="s">
        <v>314</v>
      </c>
      <c r="S140">
        <v>164</v>
      </c>
      <c r="U140" t="s">
        <v>189</v>
      </c>
      <c r="V140" t="s">
        <v>315</v>
      </c>
      <c r="W140">
        <v>9</v>
      </c>
      <c r="X140" t="s">
        <v>315</v>
      </c>
      <c r="Y140">
        <v>90150001</v>
      </c>
      <c r="Z140" t="s">
        <v>316</v>
      </c>
      <c r="AA140">
        <v>32</v>
      </c>
      <c r="AB140" t="s">
        <v>252</v>
      </c>
      <c r="AC140">
        <v>6600</v>
      </c>
      <c r="AH140" t="s">
        <v>296</v>
      </c>
      <c r="AN140" s="13">
        <f t="shared" si="0"/>
        <v>99.137931034482762</v>
      </c>
      <c r="AO140" s="13">
        <v>115</v>
      </c>
      <c r="AR140" t="s">
        <v>297</v>
      </c>
      <c r="AS140" t="s">
        <v>298</v>
      </c>
      <c r="AW140" s="4">
        <v>44287</v>
      </c>
      <c r="AX140" s="4">
        <v>44377</v>
      </c>
      <c r="BA140" t="s">
        <v>299</v>
      </c>
      <c r="BC140">
        <f t="shared" ref="BC140:BC169" si="1">G140</f>
        <v>376</v>
      </c>
      <c r="BD140" s="3" t="s">
        <v>255</v>
      </c>
      <c r="BE140">
        <f t="shared" ref="BE140:BE169" si="2">G140</f>
        <v>376</v>
      </c>
      <c r="BK140" t="s">
        <v>300</v>
      </c>
      <c r="BL140" s="6">
        <v>44381</v>
      </c>
      <c r="BM140" s="6">
        <v>44381</v>
      </c>
      <c r="BN140" s="5" t="s">
        <v>301</v>
      </c>
    </row>
    <row r="141" spans="1:69" x14ac:dyDescent="0.3">
      <c r="A141" s="5">
        <v>2021</v>
      </c>
      <c r="B141" s="6">
        <v>44287</v>
      </c>
      <c r="C141" s="6">
        <v>44377</v>
      </c>
      <c r="D141" s="5" t="s">
        <v>149</v>
      </c>
      <c r="E141" s="5" t="s">
        <v>153</v>
      </c>
      <c r="F141" s="5" t="s">
        <v>156</v>
      </c>
      <c r="G141" s="5">
        <v>377</v>
      </c>
      <c r="H141" s="5" t="s">
        <v>288</v>
      </c>
      <c r="I141" s="5"/>
      <c r="J141" s="5" t="s">
        <v>689</v>
      </c>
      <c r="K141" s="5">
        <v>377</v>
      </c>
      <c r="L141" s="5"/>
      <c r="M141" s="5"/>
      <c r="N141" s="5"/>
      <c r="O141" s="5" t="s">
        <v>569</v>
      </c>
      <c r="P141" s="5" t="s">
        <v>570</v>
      </c>
      <c r="Q141" s="5" t="s">
        <v>158</v>
      </c>
      <c r="R141" s="5" t="s">
        <v>571</v>
      </c>
      <c r="S141" s="5">
        <v>10</v>
      </c>
      <c r="T141" s="5"/>
      <c r="U141" s="5"/>
      <c r="V141" s="5" t="s">
        <v>572</v>
      </c>
      <c r="W141" s="5"/>
      <c r="X141" s="5" t="s">
        <v>386</v>
      </c>
      <c r="Y141" s="5">
        <v>33</v>
      </c>
      <c r="Z141" s="5" t="s">
        <v>386</v>
      </c>
      <c r="AA141" s="5">
        <v>29</v>
      </c>
      <c r="AB141" s="5" t="s">
        <v>240</v>
      </c>
      <c r="AC141" s="5"/>
      <c r="AD141" s="5"/>
      <c r="AE141" s="5"/>
      <c r="AF141" s="5"/>
      <c r="AG141" s="5"/>
      <c r="AH141" s="5" t="s">
        <v>296</v>
      </c>
      <c r="AI141" s="5"/>
      <c r="AJ141" s="5"/>
      <c r="AK141" s="5"/>
      <c r="AL141" s="5"/>
      <c r="AM141" s="5"/>
      <c r="AN141" s="14">
        <f t="shared" si="0"/>
        <v>2340.0000000000005</v>
      </c>
      <c r="AO141" s="14">
        <v>2714.4</v>
      </c>
      <c r="AP141" s="5"/>
      <c r="AQ141" s="5"/>
      <c r="AR141" s="5" t="s">
        <v>297</v>
      </c>
      <c r="AS141" s="5" t="s">
        <v>298</v>
      </c>
      <c r="AT141" s="5"/>
      <c r="AU141" s="5"/>
      <c r="AV141" s="5"/>
      <c r="AW141" s="4">
        <v>44287</v>
      </c>
      <c r="AX141" s="4">
        <v>44377</v>
      </c>
      <c r="AY141" s="5"/>
      <c r="AZ141" s="5"/>
      <c r="BA141" s="5" t="s">
        <v>299</v>
      </c>
      <c r="BB141" s="5"/>
      <c r="BC141" s="5">
        <f t="shared" si="1"/>
        <v>377</v>
      </c>
      <c r="BD141" s="3" t="s">
        <v>255</v>
      </c>
      <c r="BE141" s="5">
        <f t="shared" si="2"/>
        <v>377</v>
      </c>
      <c r="BF141" s="5"/>
      <c r="BG141" s="5"/>
      <c r="BH141" s="5"/>
      <c r="BI141" s="5"/>
      <c r="BJ141" s="5"/>
      <c r="BK141" s="5" t="s">
        <v>300</v>
      </c>
      <c r="BL141" s="6">
        <v>44381</v>
      </c>
      <c r="BM141" s="6">
        <v>44381</v>
      </c>
      <c r="BN141" s="5" t="s">
        <v>301</v>
      </c>
      <c r="BO141" s="5"/>
      <c r="BP141" s="5"/>
      <c r="BQ141" s="5"/>
    </row>
    <row r="142" spans="1:69" x14ac:dyDescent="0.3">
      <c r="A142">
        <v>2021</v>
      </c>
      <c r="B142" s="4">
        <v>44287</v>
      </c>
      <c r="C142" s="4">
        <v>44377</v>
      </c>
      <c r="D142" t="s">
        <v>149</v>
      </c>
      <c r="E142" t="s">
        <v>155</v>
      </c>
      <c r="F142" t="s">
        <v>156</v>
      </c>
      <c r="G142">
        <v>378</v>
      </c>
      <c r="H142" t="s">
        <v>288</v>
      </c>
      <c r="J142" s="5" t="s">
        <v>690</v>
      </c>
      <c r="K142">
        <v>378</v>
      </c>
      <c r="O142" t="s">
        <v>412</v>
      </c>
      <c r="P142" s="5" t="s">
        <v>413</v>
      </c>
      <c r="Q142" s="5" t="s">
        <v>183</v>
      </c>
      <c r="R142" s="5" t="s">
        <v>414</v>
      </c>
      <c r="S142">
        <v>190</v>
      </c>
      <c r="U142" t="s">
        <v>189</v>
      </c>
      <c r="V142" t="s">
        <v>415</v>
      </c>
      <c r="W142">
        <v>32</v>
      </c>
      <c r="X142" t="s">
        <v>416</v>
      </c>
      <c r="Y142" s="5">
        <v>32</v>
      </c>
      <c r="Z142" s="5" t="s">
        <v>417</v>
      </c>
      <c r="AA142">
        <v>32</v>
      </c>
      <c r="AB142" t="s">
        <v>252</v>
      </c>
      <c r="AC142">
        <v>6599</v>
      </c>
      <c r="AH142" t="s">
        <v>296</v>
      </c>
      <c r="AN142" s="13">
        <f t="shared" si="0"/>
        <v>25965.775862068967</v>
      </c>
      <c r="AO142" s="13">
        <v>30120.3</v>
      </c>
      <c r="AR142" t="s">
        <v>297</v>
      </c>
      <c r="AS142" t="s">
        <v>298</v>
      </c>
      <c r="AW142" s="4">
        <v>44287</v>
      </c>
      <c r="AX142" s="4">
        <v>44377</v>
      </c>
      <c r="BA142" t="s">
        <v>299</v>
      </c>
      <c r="BC142">
        <f t="shared" si="1"/>
        <v>378</v>
      </c>
      <c r="BD142" s="3" t="s">
        <v>255</v>
      </c>
      <c r="BE142">
        <f t="shared" si="2"/>
        <v>378</v>
      </c>
      <c r="BK142" t="s">
        <v>300</v>
      </c>
      <c r="BL142" s="6">
        <v>44381</v>
      </c>
      <c r="BM142" s="6">
        <v>44381</v>
      </c>
      <c r="BN142" s="5" t="s">
        <v>301</v>
      </c>
    </row>
    <row r="143" spans="1:69" x14ac:dyDescent="0.3">
      <c r="A143">
        <v>2021</v>
      </c>
      <c r="B143" s="4">
        <v>44287</v>
      </c>
      <c r="C143" s="4">
        <v>44377</v>
      </c>
      <c r="D143" s="5" t="s">
        <v>149</v>
      </c>
      <c r="E143" s="5" t="s">
        <v>155</v>
      </c>
      <c r="F143" s="5" t="s">
        <v>156</v>
      </c>
      <c r="G143" s="5">
        <v>379</v>
      </c>
      <c r="H143" t="s">
        <v>288</v>
      </c>
      <c r="J143" s="5" t="s">
        <v>691</v>
      </c>
      <c r="K143" s="5">
        <v>379</v>
      </c>
      <c r="O143" s="5" t="s">
        <v>482</v>
      </c>
      <c r="P143" s="5" t="s">
        <v>483</v>
      </c>
      <c r="Q143" t="s">
        <v>164</v>
      </c>
      <c r="R143" s="5" t="s">
        <v>484</v>
      </c>
      <c r="S143">
        <v>232</v>
      </c>
      <c r="U143" t="s">
        <v>189</v>
      </c>
      <c r="V143" t="s">
        <v>485</v>
      </c>
      <c r="W143">
        <v>29</v>
      </c>
      <c r="X143" t="s">
        <v>240</v>
      </c>
      <c r="Y143" s="5">
        <v>29</v>
      </c>
      <c r="Z143" s="5" t="s">
        <v>240</v>
      </c>
      <c r="AA143">
        <v>29</v>
      </c>
      <c r="AB143" t="s">
        <v>240</v>
      </c>
      <c r="AC143">
        <v>90600</v>
      </c>
      <c r="AH143" t="s">
        <v>296</v>
      </c>
      <c r="AN143" s="13">
        <f t="shared" si="0"/>
        <v>5981.0086206896558</v>
      </c>
      <c r="AO143" s="14">
        <v>6937.97</v>
      </c>
      <c r="AR143" t="s">
        <v>297</v>
      </c>
      <c r="AS143" t="s">
        <v>298</v>
      </c>
      <c r="AW143" s="4">
        <v>44287</v>
      </c>
      <c r="AX143" s="4">
        <v>44377</v>
      </c>
      <c r="BA143" t="s">
        <v>299</v>
      </c>
      <c r="BC143">
        <f t="shared" si="1"/>
        <v>379</v>
      </c>
      <c r="BD143" s="3" t="s">
        <v>255</v>
      </c>
      <c r="BE143">
        <f t="shared" si="2"/>
        <v>379</v>
      </c>
      <c r="BK143" t="s">
        <v>300</v>
      </c>
      <c r="BL143" s="6">
        <v>44381</v>
      </c>
      <c r="BM143" s="6">
        <v>44381</v>
      </c>
      <c r="BN143" s="5" t="s">
        <v>301</v>
      </c>
    </row>
    <row r="144" spans="1:69" x14ac:dyDescent="0.3">
      <c r="A144" s="5">
        <v>2021</v>
      </c>
      <c r="B144" s="6">
        <v>44287</v>
      </c>
      <c r="C144" s="6">
        <v>44377</v>
      </c>
      <c r="D144" s="5" t="s">
        <v>149</v>
      </c>
      <c r="E144" s="5" t="s">
        <v>155</v>
      </c>
      <c r="F144" s="5" t="s">
        <v>156</v>
      </c>
      <c r="G144" s="5">
        <v>380</v>
      </c>
      <c r="H144" s="5" t="s">
        <v>288</v>
      </c>
      <c r="I144" s="5"/>
      <c r="J144" s="5" t="s">
        <v>692</v>
      </c>
      <c r="K144" s="5">
        <v>380</v>
      </c>
      <c r="L144" s="5"/>
      <c r="M144" s="5"/>
      <c r="N144" s="5"/>
      <c r="O144" s="5" t="s">
        <v>693</v>
      </c>
      <c r="P144" s="5" t="s">
        <v>694</v>
      </c>
      <c r="Q144" s="16" t="s">
        <v>159</v>
      </c>
      <c r="R144" s="5" t="s">
        <v>695</v>
      </c>
      <c r="S144" s="5">
        <v>1248</v>
      </c>
      <c r="T144" s="5"/>
      <c r="U144" s="5" t="s">
        <v>189</v>
      </c>
      <c r="V144" s="5" t="s">
        <v>696</v>
      </c>
      <c r="W144" s="5"/>
      <c r="X144" s="5" t="s">
        <v>697</v>
      </c>
      <c r="Y144" s="5"/>
      <c r="Z144" s="5" t="s">
        <v>348</v>
      </c>
      <c r="AA144" s="5"/>
      <c r="AB144" s="3" t="s">
        <v>224</v>
      </c>
      <c r="AC144" s="5">
        <v>74294</v>
      </c>
      <c r="AD144" s="5"/>
      <c r="AE144" s="5"/>
      <c r="AF144" s="5"/>
      <c r="AG144" s="5"/>
      <c r="AH144" s="5" t="s">
        <v>296</v>
      </c>
      <c r="AI144" s="5"/>
      <c r="AJ144" s="5"/>
      <c r="AK144" s="5"/>
      <c r="AL144" s="5"/>
      <c r="AM144" s="5"/>
      <c r="AN144" s="14">
        <f t="shared" si="0"/>
        <v>549165</v>
      </c>
      <c r="AO144" s="14">
        <v>637031.4</v>
      </c>
      <c r="AP144" s="5"/>
      <c r="AQ144" s="5"/>
      <c r="AR144" s="5" t="s">
        <v>297</v>
      </c>
      <c r="AS144" s="5" t="s">
        <v>298</v>
      </c>
      <c r="AT144" s="5"/>
      <c r="AU144" s="5"/>
      <c r="AV144" s="5"/>
      <c r="AW144" s="4">
        <v>44287</v>
      </c>
      <c r="AX144" s="4">
        <v>44377</v>
      </c>
      <c r="AY144" s="5"/>
      <c r="AZ144" s="5"/>
      <c r="BA144" s="5" t="s">
        <v>299</v>
      </c>
      <c r="BB144" s="5"/>
      <c r="BC144" s="5">
        <f t="shared" si="1"/>
        <v>380</v>
      </c>
      <c r="BD144" s="3" t="s">
        <v>255</v>
      </c>
      <c r="BE144" s="5">
        <f t="shared" si="2"/>
        <v>380</v>
      </c>
      <c r="BF144" s="5"/>
      <c r="BG144" s="5"/>
      <c r="BH144" s="5"/>
      <c r="BI144" s="5"/>
      <c r="BJ144" s="5"/>
      <c r="BK144" s="5" t="s">
        <v>300</v>
      </c>
      <c r="BL144" s="6">
        <v>44381</v>
      </c>
      <c r="BM144" s="6">
        <v>44381</v>
      </c>
      <c r="BN144" s="5" t="s">
        <v>301</v>
      </c>
      <c r="BO144" s="5"/>
      <c r="BP144" s="5"/>
      <c r="BQ144" s="5"/>
    </row>
    <row r="145" spans="1:69" x14ac:dyDescent="0.3">
      <c r="A145" s="8">
        <v>2021</v>
      </c>
      <c r="B145" s="9">
        <v>44287</v>
      </c>
      <c r="C145" s="9">
        <v>44377</v>
      </c>
      <c r="D145" s="8" t="s">
        <v>149</v>
      </c>
      <c r="E145" s="8" t="s">
        <v>155</v>
      </c>
      <c r="F145" s="8" t="s">
        <v>156</v>
      </c>
      <c r="G145" s="8">
        <v>381</v>
      </c>
      <c r="H145" s="8" t="s">
        <v>288</v>
      </c>
      <c r="I145" s="8"/>
      <c r="J145" s="5" t="s">
        <v>698</v>
      </c>
      <c r="K145" s="8">
        <v>381</v>
      </c>
      <c r="L145" s="8" t="s">
        <v>444</v>
      </c>
      <c r="M145" s="8" t="s">
        <v>445</v>
      </c>
      <c r="N145" s="8" t="s">
        <v>446</v>
      </c>
      <c r="O145" s="8"/>
      <c r="P145" s="8" t="s">
        <v>447</v>
      </c>
      <c r="Q145" s="8"/>
      <c r="R145" s="8"/>
      <c r="S145" s="8">
        <v>9</v>
      </c>
      <c r="T145" s="8"/>
      <c r="U145" s="8" t="s">
        <v>189</v>
      </c>
      <c r="V145" s="8" t="s">
        <v>396</v>
      </c>
      <c r="W145" s="8">
        <v>29</v>
      </c>
      <c r="X145" s="8" t="s">
        <v>240</v>
      </c>
      <c r="Y145" s="8">
        <v>29</v>
      </c>
      <c r="Z145" s="8" t="s">
        <v>240</v>
      </c>
      <c r="AA145" s="8">
        <v>29</v>
      </c>
      <c r="AB145" s="8" t="s">
        <v>240</v>
      </c>
      <c r="AC145" s="8">
        <v>90000</v>
      </c>
      <c r="AD145" s="8"/>
      <c r="AE145" s="8"/>
      <c r="AF145" s="8"/>
      <c r="AG145" s="8"/>
      <c r="AH145" s="8" t="s">
        <v>296</v>
      </c>
      <c r="AI145" s="8"/>
      <c r="AJ145" s="8"/>
      <c r="AK145" s="8"/>
      <c r="AL145" s="8"/>
      <c r="AM145" s="8"/>
      <c r="AN145" s="15">
        <f t="shared" si="0"/>
        <v>4000.0000000000005</v>
      </c>
      <c r="AO145" s="15">
        <v>4640</v>
      </c>
      <c r="AP145" s="8"/>
      <c r="AQ145" s="8"/>
      <c r="AR145" s="8" t="s">
        <v>297</v>
      </c>
      <c r="AS145" s="8" t="s">
        <v>298</v>
      </c>
      <c r="AT145" s="8"/>
      <c r="AU145" s="8"/>
      <c r="AV145" s="8"/>
      <c r="AW145" s="9">
        <v>44287</v>
      </c>
      <c r="AX145" s="9">
        <v>44377</v>
      </c>
      <c r="AY145" s="8"/>
      <c r="AZ145" s="8"/>
      <c r="BA145" s="8" t="s">
        <v>299</v>
      </c>
      <c r="BB145" s="8"/>
      <c r="BC145" s="8">
        <f t="shared" si="1"/>
        <v>381</v>
      </c>
      <c r="BD145" s="3" t="s">
        <v>255</v>
      </c>
      <c r="BE145" s="8">
        <f t="shared" si="2"/>
        <v>381</v>
      </c>
      <c r="BF145" s="8"/>
      <c r="BG145" s="8"/>
      <c r="BH145" s="8"/>
      <c r="BI145" s="8"/>
      <c r="BJ145" s="8"/>
      <c r="BK145" s="8" t="s">
        <v>300</v>
      </c>
      <c r="BL145" s="9">
        <v>44381</v>
      </c>
      <c r="BM145" s="9">
        <v>44381</v>
      </c>
      <c r="BN145" s="8" t="s">
        <v>301</v>
      </c>
      <c r="BO145" s="8"/>
      <c r="BP145" s="8"/>
      <c r="BQ145" s="8"/>
    </row>
    <row r="146" spans="1:69" x14ac:dyDescent="0.3">
      <c r="A146" s="5">
        <v>2021</v>
      </c>
      <c r="B146" s="6">
        <v>44287</v>
      </c>
      <c r="C146" s="6">
        <v>44377</v>
      </c>
      <c r="D146" s="5" t="s">
        <v>149</v>
      </c>
      <c r="E146" s="5" t="s">
        <v>155</v>
      </c>
      <c r="F146" s="5" t="s">
        <v>156</v>
      </c>
      <c r="G146" s="5">
        <v>382</v>
      </c>
      <c r="H146" s="5" t="s">
        <v>288</v>
      </c>
      <c r="I146" s="5"/>
      <c r="J146" s="5" t="s">
        <v>699</v>
      </c>
      <c r="K146" s="5">
        <v>382</v>
      </c>
      <c r="L146" s="5"/>
      <c r="M146" s="5"/>
      <c r="N146" s="5"/>
      <c r="O146" s="5" t="s">
        <v>700</v>
      </c>
      <c r="P146" s="5" t="s">
        <v>701</v>
      </c>
      <c r="Q146" s="5" t="s">
        <v>159</v>
      </c>
      <c r="R146" s="5" t="s">
        <v>243</v>
      </c>
      <c r="S146" s="5">
        <v>3</v>
      </c>
      <c r="T146" s="5"/>
      <c r="U146" s="5" t="s">
        <v>189</v>
      </c>
      <c r="V146" s="5" t="s">
        <v>702</v>
      </c>
      <c r="W146" s="5">
        <v>29</v>
      </c>
      <c r="X146" s="5" t="s">
        <v>240</v>
      </c>
      <c r="Y146" s="5">
        <v>33</v>
      </c>
      <c r="Z146" s="5" t="s">
        <v>240</v>
      </c>
      <c r="AA146" s="5">
        <v>29</v>
      </c>
      <c r="AB146" s="5" t="s">
        <v>240</v>
      </c>
      <c r="AC146" s="5">
        <v>90010</v>
      </c>
      <c r="AD146" s="5"/>
      <c r="AE146" s="5"/>
      <c r="AF146" s="5"/>
      <c r="AG146" s="5"/>
      <c r="AH146" s="5" t="s">
        <v>296</v>
      </c>
      <c r="AI146" s="5"/>
      <c r="AJ146" s="5"/>
      <c r="AK146" s="5"/>
      <c r="AL146" s="5"/>
      <c r="AM146" s="5"/>
      <c r="AN146" s="14">
        <f t="shared" si="0"/>
        <v>2465.5172413793107</v>
      </c>
      <c r="AO146" s="14">
        <v>2860</v>
      </c>
      <c r="AP146" s="5"/>
      <c r="AQ146" s="5"/>
      <c r="AR146" s="5" t="s">
        <v>297</v>
      </c>
      <c r="AS146" s="5" t="s">
        <v>298</v>
      </c>
      <c r="AT146" s="5"/>
      <c r="AU146" s="5"/>
      <c r="AV146" s="5"/>
      <c r="AW146" s="4">
        <v>44287</v>
      </c>
      <c r="AX146" s="4">
        <v>44377</v>
      </c>
      <c r="AY146" s="5"/>
      <c r="AZ146" s="5"/>
      <c r="BA146" s="5" t="s">
        <v>299</v>
      </c>
      <c r="BB146" s="5"/>
      <c r="BC146" s="5">
        <f t="shared" si="1"/>
        <v>382</v>
      </c>
      <c r="BD146" s="3" t="s">
        <v>255</v>
      </c>
      <c r="BE146" s="5">
        <f t="shared" si="2"/>
        <v>382</v>
      </c>
      <c r="BF146" s="5"/>
      <c r="BG146" s="5"/>
      <c r="BH146" s="5"/>
      <c r="BI146" s="5"/>
      <c r="BJ146" s="5"/>
      <c r="BK146" s="5" t="s">
        <v>300</v>
      </c>
      <c r="BL146" s="6">
        <v>44381</v>
      </c>
      <c r="BM146" s="6">
        <v>44381</v>
      </c>
      <c r="BN146" s="5" t="s">
        <v>301</v>
      </c>
      <c r="BO146" s="5"/>
      <c r="BP146" s="5"/>
      <c r="BQ146" s="5"/>
    </row>
    <row r="147" spans="1:69" x14ac:dyDescent="0.3">
      <c r="A147">
        <v>2021</v>
      </c>
      <c r="B147" s="4">
        <v>44287</v>
      </c>
      <c r="C147" s="4">
        <v>44377</v>
      </c>
      <c r="D147" s="5" t="s">
        <v>149</v>
      </c>
      <c r="E147" s="5" t="s">
        <v>155</v>
      </c>
      <c r="F147" s="5" t="s">
        <v>156</v>
      </c>
      <c r="G147" s="5">
        <v>382</v>
      </c>
      <c r="H147" t="s">
        <v>288</v>
      </c>
      <c r="J147" s="5" t="s">
        <v>703</v>
      </c>
      <c r="K147" s="5">
        <v>382</v>
      </c>
      <c r="O147" t="s">
        <v>312</v>
      </c>
      <c r="P147" t="s">
        <v>313</v>
      </c>
      <c r="Q147" t="s">
        <v>183</v>
      </c>
      <c r="R147" t="s">
        <v>314</v>
      </c>
      <c r="S147">
        <v>164</v>
      </c>
      <c r="U147" t="s">
        <v>189</v>
      </c>
      <c r="V147" t="s">
        <v>315</v>
      </c>
      <c r="W147">
        <v>9</v>
      </c>
      <c r="X147" t="s">
        <v>315</v>
      </c>
      <c r="Y147">
        <v>90150001</v>
      </c>
      <c r="Z147" t="s">
        <v>316</v>
      </c>
      <c r="AA147">
        <v>32</v>
      </c>
      <c r="AB147" t="s">
        <v>252</v>
      </c>
      <c r="AC147">
        <v>6600</v>
      </c>
      <c r="AH147" t="s">
        <v>296</v>
      </c>
      <c r="AN147" s="13">
        <f t="shared" si="0"/>
        <v>6136.2068965517246</v>
      </c>
      <c r="AO147" s="14">
        <v>7118</v>
      </c>
      <c r="AR147" t="s">
        <v>297</v>
      </c>
      <c r="AS147" t="s">
        <v>298</v>
      </c>
      <c r="AW147" s="4">
        <v>44287</v>
      </c>
      <c r="AX147" s="4">
        <v>44377</v>
      </c>
      <c r="BA147" t="s">
        <v>299</v>
      </c>
      <c r="BC147">
        <f t="shared" si="1"/>
        <v>382</v>
      </c>
      <c r="BD147" s="3" t="s">
        <v>255</v>
      </c>
      <c r="BE147">
        <f t="shared" si="2"/>
        <v>382</v>
      </c>
      <c r="BK147" t="s">
        <v>300</v>
      </c>
      <c r="BL147" s="6">
        <v>44381</v>
      </c>
      <c r="BM147" s="6">
        <v>44381</v>
      </c>
      <c r="BN147" s="5" t="s">
        <v>301</v>
      </c>
    </row>
    <row r="148" spans="1:69" x14ac:dyDescent="0.3">
      <c r="A148">
        <v>2021</v>
      </c>
      <c r="B148" s="4">
        <v>44287</v>
      </c>
      <c r="C148" s="4">
        <v>44377</v>
      </c>
      <c r="D148" s="5" t="s">
        <v>149</v>
      </c>
      <c r="E148" s="5" t="s">
        <v>155</v>
      </c>
      <c r="F148" s="5" t="s">
        <v>156</v>
      </c>
      <c r="G148" s="5">
        <v>383</v>
      </c>
      <c r="H148" t="s">
        <v>288</v>
      </c>
      <c r="J148" s="5" t="s">
        <v>612</v>
      </c>
      <c r="K148" s="5">
        <v>383</v>
      </c>
      <c r="L148" t="s">
        <v>321</v>
      </c>
      <c r="M148" t="s">
        <v>322</v>
      </c>
      <c r="N148" t="s">
        <v>323</v>
      </c>
      <c r="P148" s="5" t="s">
        <v>324</v>
      </c>
      <c r="Q148" s="5" t="s">
        <v>164</v>
      </c>
      <c r="R148" s="5" t="s">
        <v>325</v>
      </c>
      <c r="S148">
        <v>1</v>
      </c>
      <c r="U148" t="s">
        <v>189</v>
      </c>
      <c r="V148" t="s">
        <v>326</v>
      </c>
      <c r="W148">
        <v>29</v>
      </c>
      <c r="X148" t="s">
        <v>240</v>
      </c>
      <c r="Y148" s="5">
        <v>29</v>
      </c>
      <c r="Z148" s="5" t="s">
        <v>240</v>
      </c>
      <c r="AA148">
        <v>29</v>
      </c>
      <c r="AB148" t="s">
        <v>240</v>
      </c>
      <c r="AC148">
        <v>90830</v>
      </c>
      <c r="AH148" t="s">
        <v>296</v>
      </c>
      <c r="AN148" s="13">
        <f t="shared" si="0"/>
        <v>8000.0000000000009</v>
      </c>
      <c r="AO148" s="14">
        <v>9280</v>
      </c>
      <c r="AR148" t="s">
        <v>297</v>
      </c>
      <c r="AS148" t="s">
        <v>298</v>
      </c>
      <c r="AW148" s="4">
        <v>44287</v>
      </c>
      <c r="AX148" s="4">
        <v>44377</v>
      </c>
      <c r="BA148" t="s">
        <v>299</v>
      </c>
      <c r="BC148">
        <f t="shared" si="1"/>
        <v>383</v>
      </c>
      <c r="BD148" s="3" t="s">
        <v>255</v>
      </c>
      <c r="BE148">
        <f t="shared" si="2"/>
        <v>383</v>
      </c>
      <c r="BK148" t="s">
        <v>300</v>
      </c>
      <c r="BL148" s="6">
        <v>44381</v>
      </c>
      <c r="BM148" s="6">
        <v>44381</v>
      </c>
      <c r="BN148" s="5" t="s">
        <v>301</v>
      </c>
    </row>
    <row r="149" spans="1:69" x14ac:dyDescent="0.3">
      <c r="A149">
        <v>2021</v>
      </c>
      <c r="B149" s="4">
        <v>44287</v>
      </c>
      <c r="C149" s="4">
        <v>44377</v>
      </c>
      <c r="D149" s="5" t="s">
        <v>149</v>
      </c>
      <c r="E149" s="5" t="s">
        <v>153</v>
      </c>
      <c r="F149" s="5" t="s">
        <v>156</v>
      </c>
      <c r="G149" s="5">
        <v>384</v>
      </c>
      <c r="H149" t="s">
        <v>288</v>
      </c>
      <c r="J149" s="5" t="s">
        <v>704</v>
      </c>
      <c r="K149" s="5">
        <v>384</v>
      </c>
      <c r="L149" t="s">
        <v>426</v>
      </c>
      <c r="M149" t="s">
        <v>427</v>
      </c>
      <c r="N149" t="s">
        <v>428</v>
      </c>
      <c r="P149" t="s">
        <v>429</v>
      </c>
      <c r="Q149" s="5" t="s">
        <v>164</v>
      </c>
      <c r="R149" s="5" t="s">
        <v>430</v>
      </c>
      <c r="S149">
        <v>23</v>
      </c>
      <c r="U149" t="s">
        <v>189</v>
      </c>
      <c r="V149" t="s">
        <v>431</v>
      </c>
      <c r="X149" t="s">
        <v>432</v>
      </c>
      <c r="Y149" s="5">
        <v>33</v>
      </c>
      <c r="Z149" s="5" t="s">
        <v>240</v>
      </c>
      <c r="AA149">
        <v>29</v>
      </c>
      <c r="AB149" t="s">
        <v>240</v>
      </c>
      <c r="AC149">
        <v>90000</v>
      </c>
      <c r="AH149" t="s">
        <v>296</v>
      </c>
      <c r="AN149" s="13">
        <f t="shared" si="0"/>
        <v>2939.6551724137935</v>
      </c>
      <c r="AO149" s="14">
        <v>3410</v>
      </c>
      <c r="AR149" t="s">
        <v>297</v>
      </c>
      <c r="AS149" t="s">
        <v>298</v>
      </c>
      <c r="AW149" s="4">
        <v>44287</v>
      </c>
      <c r="AX149" s="4">
        <v>44377</v>
      </c>
      <c r="BA149" t="s">
        <v>299</v>
      </c>
      <c r="BC149">
        <f t="shared" si="1"/>
        <v>384</v>
      </c>
      <c r="BD149" s="3" t="s">
        <v>255</v>
      </c>
      <c r="BE149">
        <f t="shared" si="2"/>
        <v>384</v>
      </c>
      <c r="BK149" t="s">
        <v>300</v>
      </c>
      <c r="BL149" s="6">
        <v>44381</v>
      </c>
      <c r="BM149" s="6">
        <v>44381</v>
      </c>
      <c r="BN149" s="5" t="s">
        <v>301</v>
      </c>
    </row>
    <row r="150" spans="1:69" x14ac:dyDescent="0.3">
      <c r="A150" s="5">
        <v>2021</v>
      </c>
      <c r="B150" s="6">
        <v>44287</v>
      </c>
      <c r="C150" s="6">
        <v>44377</v>
      </c>
      <c r="D150" s="5" t="s">
        <v>149</v>
      </c>
      <c r="E150" s="5" t="s">
        <v>153</v>
      </c>
      <c r="F150" s="5" t="s">
        <v>156</v>
      </c>
      <c r="G150" s="5">
        <v>385</v>
      </c>
      <c r="H150" s="5" t="s">
        <v>288</v>
      </c>
      <c r="I150" s="5"/>
      <c r="J150" s="5" t="s">
        <v>705</v>
      </c>
      <c r="K150" s="5">
        <v>385</v>
      </c>
      <c r="L150" s="5" t="s">
        <v>706</v>
      </c>
      <c r="M150" s="5" t="s">
        <v>707</v>
      </c>
      <c r="N150" s="5" t="s">
        <v>708</v>
      </c>
      <c r="O150" s="5"/>
      <c r="P150" s="5" t="s">
        <v>709</v>
      </c>
      <c r="Q150" s="5" t="s">
        <v>164</v>
      </c>
      <c r="R150" s="5">
        <v>17</v>
      </c>
      <c r="S150" s="5">
        <v>1201</v>
      </c>
      <c r="T150" s="5"/>
      <c r="U150" s="5" t="s">
        <v>189</v>
      </c>
      <c r="V150" s="5" t="s">
        <v>710</v>
      </c>
      <c r="W150" s="5">
        <v>29</v>
      </c>
      <c r="X150" s="5" t="s">
        <v>240</v>
      </c>
      <c r="Y150" s="5">
        <v>33</v>
      </c>
      <c r="Z150" s="5" t="s">
        <v>240</v>
      </c>
      <c r="AA150" s="5">
        <v>29</v>
      </c>
      <c r="AB150" s="5" t="s">
        <v>240</v>
      </c>
      <c r="AC150" s="5">
        <v>90062</v>
      </c>
      <c r="AD150" s="5"/>
      <c r="AE150" s="5"/>
      <c r="AF150" s="5"/>
      <c r="AG150" s="5"/>
      <c r="AH150" s="5" t="s">
        <v>296</v>
      </c>
      <c r="AI150" s="5"/>
      <c r="AJ150" s="5"/>
      <c r="AK150" s="5"/>
      <c r="AL150" s="5"/>
      <c r="AM150" s="5"/>
      <c r="AN150" s="14">
        <f t="shared" si="0"/>
        <v>886</v>
      </c>
      <c r="AO150" s="14">
        <v>1027.76</v>
      </c>
      <c r="AP150" s="5"/>
      <c r="AQ150" s="5"/>
      <c r="AR150" s="5" t="s">
        <v>297</v>
      </c>
      <c r="AS150" s="5" t="s">
        <v>298</v>
      </c>
      <c r="AT150" s="5"/>
      <c r="AU150" s="5"/>
      <c r="AV150" s="5"/>
      <c r="AW150" s="4">
        <v>44287</v>
      </c>
      <c r="AX150" s="4">
        <v>44377</v>
      </c>
      <c r="AY150" s="5"/>
      <c r="AZ150" s="5"/>
      <c r="BA150" s="5" t="s">
        <v>299</v>
      </c>
      <c r="BB150" s="5"/>
      <c r="BC150" s="5">
        <f t="shared" si="1"/>
        <v>385</v>
      </c>
      <c r="BD150" s="3" t="s">
        <v>255</v>
      </c>
      <c r="BE150" s="5">
        <f t="shared" si="2"/>
        <v>385</v>
      </c>
      <c r="BF150" s="5"/>
      <c r="BG150" s="5"/>
      <c r="BH150" s="5"/>
      <c r="BI150" s="5"/>
      <c r="BJ150" s="5"/>
      <c r="BK150" s="5" t="s">
        <v>300</v>
      </c>
      <c r="BL150" s="6">
        <v>44381</v>
      </c>
      <c r="BM150" s="6">
        <v>44381</v>
      </c>
      <c r="BN150" s="5" t="s">
        <v>301</v>
      </c>
      <c r="BO150" s="5"/>
      <c r="BP150" s="5"/>
      <c r="BQ150" s="5"/>
    </row>
    <row r="151" spans="1:69" x14ac:dyDescent="0.3">
      <c r="A151" s="8">
        <v>2021</v>
      </c>
      <c r="B151" s="9">
        <v>44287</v>
      </c>
      <c r="C151" s="9">
        <v>44377</v>
      </c>
      <c r="D151" s="8" t="s">
        <v>149</v>
      </c>
      <c r="E151" s="8" t="s">
        <v>155</v>
      </c>
      <c r="F151" s="8" t="s">
        <v>156</v>
      </c>
      <c r="G151" s="8">
        <v>387</v>
      </c>
      <c r="H151" s="8" t="s">
        <v>288</v>
      </c>
      <c r="I151" s="8"/>
      <c r="J151" s="5" t="s">
        <v>711</v>
      </c>
      <c r="K151" s="8">
        <v>387</v>
      </c>
      <c r="L151" s="8" t="s">
        <v>712</v>
      </c>
      <c r="M151" s="8" t="s">
        <v>713</v>
      </c>
      <c r="N151" s="8" t="s">
        <v>714</v>
      </c>
      <c r="O151" s="8"/>
      <c r="P151" s="8"/>
      <c r="Q151" s="8"/>
      <c r="R151" s="8"/>
      <c r="S151" s="8"/>
      <c r="T151" s="8"/>
      <c r="U151" s="8"/>
      <c r="V151" s="8"/>
      <c r="W151" s="8"/>
      <c r="X151" s="8"/>
      <c r="Y151" s="8"/>
      <c r="Z151" s="8"/>
      <c r="AA151" s="8"/>
      <c r="AB151" s="8"/>
      <c r="AC151" s="8"/>
      <c r="AD151" s="8"/>
      <c r="AE151" s="8"/>
      <c r="AF151" s="8"/>
      <c r="AG151" s="8"/>
      <c r="AH151" s="8" t="s">
        <v>296</v>
      </c>
      <c r="AI151" s="8"/>
      <c r="AJ151" s="8"/>
      <c r="AK151" s="8"/>
      <c r="AL151" s="8"/>
      <c r="AM151" s="8"/>
      <c r="AN151" s="15">
        <f t="shared" si="0"/>
        <v>2155.1724137931037</v>
      </c>
      <c r="AO151" s="15">
        <v>2500</v>
      </c>
      <c r="AP151" s="8"/>
      <c r="AQ151" s="8"/>
      <c r="AR151" s="8" t="s">
        <v>297</v>
      </c>
      <c r="AS151" s="8" t="s">
        <v>298</v>
      </c>
      <c r="AT151" s="8"/>
      <c r="AU151" s="8"/>
      <c r="AV151" s="8"/>
      <c r="AW151" s="9">
        <v>44287</v>
      </c>
      <c r="AX151" s="9">
        <v>44377</v>
      </c>
      <c r="AY151" s="8"/>
      <c r="AZ151" s="8"/>
      <c r="BA151" s="8" t="s">
        <v>299</v>
      </c>
      <c r="BB151" s="8"/>
      <c r="BC151" s="8">
        <f t="shared" si="1"/>
        <v>387</v>
      </c>
      <c r="BD151" s="3" t="s">
        <v>255</v>
      </c>
      <c r="BE151" s="8">
        <f t="shared" si="2"/>
        <v>387</v>
      </c>
      <c r="BF151" s="8"/>
      <c r="BG151" s="8"/>
      <c r="BH151" s="8"/>
      <c r="BI151" s="8"/>
      <c r="BJ151" s="8"/>
      <c r="BK151" s="8" t="s">
        <v>300</v>
      </c>
      <c r="BL151" s="9">
        <v>44381</v>
      </c>
      <c r="BM151" s="9">
        <v>44381</v>
      </c>
      <c r="BN151" s="8" t="s">
        <v>301</v>
      </c>
      <c r="BO151" s="8"/>
      <c r="BP151" s="8"/>
      <c r="BQ151" s="8"/>
    </row>
    <row r="152" spans="1:69" x14ac:dyDescent="0.3">
      <c r="A152">
        <v>2021</v>
      </c>
      <c r="B152" s="4">
        <v>44287</v>
      </c>
      <c r="C152" s="4">
        <v>44377</v>
      </c>
      <c r="D152" s="5" t="s">
        <v>149</v>
      </c>
      <c r="E152" s="5" t="s">
        <v>155</v>
      </c>
      <c r="F152" s="5" t="s">
        <v>156</v>
      </c>
      <c r="G152" s="5">
        <v>388</v>
      </c>
      <c r="H152" t="s">
        <v>288</v>
      </c>
      <c r="J152" s="5" t="s">
        <v>715</v>
      </c>
      <c r="K152" s="5">
        <v>388</v>
      </c>
      <c r="L152" t="s">
        <v>399</v>
      </c>
      <c r="M152" t="s">
        <v>488</v>
      </c>
      <c r="N152" t="s">
        <v>401</v>
      </c>
      <c r="P152" s="5" t="s">
        <v>402</v>
      </c>
      <c r="Q152" s="5" t="s">
        <v>164</v>
      </c>
      <c r="R152" s="5" t="s">
        <v>403</v>
      </c>
      <c r="S152">
        <v>8</v>
      </c>
      <c r="U152" t="s">
        <v>189</v>
      </c>
      <c r="V152" t="s">
        <v>404</v>
      </c>
      <c r="X152" t="s">
        <v>240</v>
      </c>
      <c r="Z152" t="s">
        <v>240</v>
      </c>
      <c r="AB152" t="s">
        <v>240</v>
      </c>
      <c r="AC152">
        <v>90110</v>
      </c>
      <c r="AH152" t="s">
        <v>296</v>
      </c>
      <c r="AN152" s="13">
        <f t="shared" si="0"/>
        <v>7000.0000000000009</v>
      </c>
      <c r="AO152" s="14">
        <v>8120</v>
      </c>
      <c r="AR152" t="s">
        <v>297</v>
      </c>
      <c r="AS152" t="s">
        <v>298</v>
      </c>
      <c r="AW152" s="4">
        <v>44287</v>
      </c>
      <c r="AX152" s="4">
        <v>44377</v>
      </c>
      <c r="BA152" t="s">
        <v>299</v>
      </c>
      <c r="BC152">
        <f t="shared" si="1"/>
        <v>388</v>
      </c>
      <c r="BD152" s="3" t="s">
        <v>255</v>
      </c>
      <c r="BE152">
        <f t="shared" si="2"/>
        <v>388</v>
      </c>
      <c r="BK152" t="s">
        <v>300</v>
      </c>
      <c r="BL152" s="6">
        <v>44381</v>
      </c>
      <c r="BM152" s="6">
        <v>44381</v>
      </c>
      <c r="BN152" s="5" t="s">
        <v>301</v>
      </c>
    </row>
    <row r="153" spans="1:69" x14ac:dyDescent="0.3">
      <c r="A153" s="5">
        <v>2021</v>
      </c>
      <c r="B153" s="6">
        <v>44287</v>
      </c>
      <c r="C153" s="6">
        <v>44377</v>
      </c>
      <c r="D153" s="5" t="s">
        <v>149</v>
      </c>
      <c r="E153" s="5" t="s">
        <v>155</v>
      </c>
      <c r="F153" s="5" t="s">
        <v>156</v>
      </c>
      <c r="G153" s="5">
        <v>389</v>
      </c>
      <c r="H153" s="5" t="s">
        <v>288</v>
      </c>
      <c r="I153" s="5"/>
      <c r="J153" s="5" t="s">
        <v>716</v>
      </c>
      <c r="K153" s="5">
        <v>389</v>
      </c>
      <c r="L153" s="5" t="s">
        <v>639</v>
      </c>
      <c r="M153" s="5" t="s">
        <v>495</v>
      </c>
      <c r="N153" s="5" t="s">
        <v>496</v>
      </c>
      <c r="O153" s="5"/>
      <c r="P153" s="5" t="s">
        <v>497</v>
      </c>
      <c r="Q153" s="5" t="s">
        <v>164</v>
      </c>
      <c r="R153" s="5" t="s">
        <v>498</v>
      </c>
      <c r="S153" s="5">
        <v>17</v>
      </c>
      <c r="T153" s="5"/>
      <c r="U153" s="5" t="s">
        <v>189</v>
      </c>
      <c r="V153" s="5" t="s">
        <v>396</v>
      </c>
      <c r="W153" s="5"/>
      <c r="X153" s="5" t="s">
        <v>432</v>
      </c>
      <c r="Y153" s="5"/>
      <c r="Z153" s="5" t="s">
        <v>240</v>
      </c>
      <c r="AA153" s="5"/>
      <c r="AB153" s="5" t="s">
        <v>240</v>
      </c>
      <c r="AC153" s="5"/>
      <c r="AD153" s="5"/>
      <c r="AE153" s="5"/>
      <c r="AF153" s="5"/>
      <c r="AG153" s="5"/>
      <c r="AH153" s="5" t="s">
        <v>296</v>
      </c>
      <c r="AI153" s="5"/>
      <c r="AJ153" s="5"/>
      <c r="AK153" s="5"/>
      <c r="AL153" s="5"/>
      <c r="AM153" s="5"/>
      <c r="AN153" s="14">
        <f t="shared" si="0"/>
        <v>2155.1724137931037</v>
      </c>
      <c r="AO153" s="14">
        <v>2500</v>
      </c>
      <c r="AP153" s="5"/>
      <c r="AQ153" s="5"/>
      <c r="AR153" s="5" t="s">
        <v>297</v>
      </c>
      <c r="AS153" s="5" t="s">
        <v>298</v>
      </c>
      <c r="AT153" s="5"/>
      <c r="AU153" s="5"/>
      <c r="AV153" s="5"/>
      <c r="AW153" s="4">
        <v>44287</v>
      </c>
      <c r="AX153" s="4">
        <v>44377</v>
      </c>
      <c r="AY153" s="5"/>
      <c r="AZ153" s="5"/>
      <c r="BA153" s="5" t="s">
        <v>299</v>
      </c>
      <c r="BB153" s="5"/>
      <c r="BC153" s="5">
        <f t="shared" si="1"/>
        <v>389</v>
      </c>
      <c r="BD153" s="3" t="s">
        <v>255</v>
      </c>
      <c r="BE153" s="5">
        <f t="shared" si="2"/>
        <v>389</v>
      </c>
      <c r="BF153" s="5"/>
      <c r="BG153" s="5"/>
      <c r="BH153" s="5"/>
      <c r="BI153" s="5"/>
      <c r="BJ153" s="5"/>
      <c r="BK153" s="5" t="s">
        <v>300</v>
      </c>
      <c r="BL153" s="6">
        <v>44381</v>
      </c>
      <c r="BM153" s="6">
        <v>44381</v>
      </c>
      <c r="BN153" s="5" t="s">
        <v>301</v>
      </c>
      <c r="BO153" s="5"/>
      <c r="BP153" s="5"/>
      <c r="BQ153" s="5"/>
    </row>
    <row r="154" spans="1:69" x14ac:dyDescent="0.3">
      <c r="A154">
        <v>2021</v>
      </c>
      <c r="B154" s="4">
        <v>44287</v>
      </c>
      <c r="C154" s="4">
        <v>44377</v>
      </c>
      <c r="D154" s="5" t="s">
        <v>149</v>
      </c>
      <c r="E154" s="5" t="s">
        <v>155</v>
      </c>
      <c r="F154" s="5" t="s">
        <v>156</v>
      </c>
      <c r="G154" s="5">
        <v>390</v>
      </c>
      <c r="H154" t="s">
        <v>288</v>
      </c>
      <c r="J154" s="5" t="s">
        <v>717</v>
      </c>
      <c r="K154" s="5">
        <v>390</v>
      </c>
      <c r="O154" t="s">
        <v>459</v>
      </c>
      <c r="P154" t="s">
        <v>460</v>
      </c>
      <c r="Q154" t="s">
        <v>164</v>
      </c>
      <c r="R154">
        <v>3</v>
      </c>
      <c r="S154">
        <v>815</v>
      </c>
      <c r="U154" t="s">
        <v>189</v>
      </c>
      <c r="V154" t="s">
        <v>461</v>
      </c>
      <c r="W154">
        <v>29</v>
      </c>
      <c r="X154" t="s">
        <v>240</v>
      </c>
      <c r="Y154" s="5">
        <v>33</v>
      </c>
      <c r="Z154" s="5" t="s">
        <v>240</v>
      </c>
      <c r="AA154">
        <v>29</v>
      </c>
      <c r="AB154" t="s">
        <v>240</v>
      </c>
      <c r="AC154">
        <v>90062</v>
      </c>
      <c r="AH154" t="s">
        <v>296</v>
      </c>
      <c r="AN154" s="13">
        <f t="shared" si="0"/>
        <v>3536.0000000000005</v>
      </c>
      <c r="AO154" s="14">
        <v>4101.76</v>
      </c>
      <c r="AR154" t="s">
        <v>297</v>
      </c>
      <c r="AS154" t="s">
        <v>298</v>
      </c>
      <c r="AW154" s="4">
        <v>44287</v>
      </c>
      <c r="AX154" s="4">
        <v>44377</v>
      </c>
      <c r="BA154" t="s">
        <v>299</v>
      </c>
      <c r="BC154">
        <f t="shared" si="1"/>
        <v>390</v>
      </c>
      <c r="BD154" s="3" t="s">
        <v>255</v>
      </c>
      <c r="BE154">
        <f t="shared" si="2"/>
        <v>390</v>
      </c>
      <c r="BK154" t="s">
        <v>300</v>
      </c>
      <c r="BL154" s="6">
        <v>44381</v>
      </c>
      <c r="BM154" s="6">
        <v>44381</v>
      </c>
      <c r="BN154" s="5" t="s">
        <v>301</v>
      </c>
    </row>
    <row r="155" spans="1:69" x14ac:dyDescent="0.3">
      <c r="A155">
        <v>2021</v>
      </c>
      <c r="B155" s="4">
        <v>44287</v>
      </c>
      <c r="C155" s="4">
        <v>44377</v>
      </c>
      <c r="D155" s="5" t="s">
        <v>149</v>
      </c>
      <c r="E155" s="5" t="s">
        <v>155</v>
      </c>
      <c r="F155" s="5" t="s">
        <v>156</v>
      </c>
      <c r="G155" s="5">
        <v>391</v>
      </c>
      <c r="H155" t="s">
        <v>288</v>
      </c>
      <c r="J155" s="5" t="s">
        <v>718</v>
      </c>
      <c r="K155" s="5">
        <v>391</v>
      </c>
      <c r="O155" t="s">
        <v>459</v>
      </c>
      <c r="P155" t="s">
        <v>460</v>
      </c>
      <c r="Q155" t="s">
        <v>164</v>
      </c>
      <c r="R155">
        <v>3</v>
      </c>
      <c r="S155">
        <v>815</v>
      </c>
      <c r="U155" t="s">
        <v>189</v>
      </c>
      <c r="V155" t="s">
        <v>461</v>
      </c>
      <c r="W155">
        <v>29</v>
      </c>
      <c r="X155" t="s">
        <v>240</v>
      </c>
      <c r="Y155" s="5">
        <v>33</v>
      </c>
      <c r="Z155" s="5" t="s">
        <v>240</v>
      </c>
      <c r="AA155">
        <v>29</v>
      </c>
      <c r="AB155" t="s">
        <v>240</v>
      </c>
      <c r="AC155">
        <v>90062</v>
      </c>
      <c r="AH155" t="s">
        <v>296</v>
      </c>
      <c r="AN155" s="13">
        <f t="shared" si="0"/>
        <v>3536.0000000000005</v>
      </c>
      <c r="AO155" s="14">
        <v>4101.76</v>
      </c>
      <c r="AR155" t="s">
        <v>297</v>
      </c>
      <c r="AS155" t="s">
        <v>298</v>
      </c>
      <c r="AW155" s="4">
        <v>44287</v>
      </c>
      <c r="AX155" s="4">
        <v>44377</v>
      </c>
      <c r="BA155" t="s">
        <v>299</v>
      </c>
      <c r="BC155">
        <f t="shared" si="1"/>
        <v>391</v>
      </c>
      <c r="BD155" s="3" t="s">
        <v>255</v>
      </c>
      <c r="BE155">
        <f t="shared" si="2"/>
        <v>391</v>
      </c>
      <c r="BK155" t="s">
        <v>300</v>
      </c>
      <c r="BL155" s="6">
        <v>44381</v>
      </c>
      <c r="BM155" s="6">
        <v>44381</v>
      </c>
      <c r="BN155" s="5" t="s">
        <v>301</v>
      </c>
    </row>
    <row r="156" spans="1:69" x14ac:dyDescent="0.3">
      <c r="A156">
        <v>2021</v>
      </c>
      <c r="B156" s="4">
        <v>44287</v>
      </c>
      <c r="C156" s="4">
        <v>44377</v>
      </c>
      <c r="D156" s="5" t="s">
        <v>149</v>
      </c>
      <c r="E156" s="5" t="s">
        <v>155</v>
      </c>
      <c r="F156" s="5" t="s">
        <v>156</v>
      </c>
      <c r="G156" s="5">
        <v>392</v>
      </c>
      <c r="H156" t="s">
        <v>288</v>
      </c>
      <c r="J156" s="5" t="s">
        <v>612</v>
      </c>
      <c r="K156" s="5">
        <v>392</v>
      </c>
      <c r="L156" t="s">
        <v>321</v>
      </c>
      <c r="M156" t="s">
        <v>322</v>
      </c>
      <c r="N156" t="s">
        <v>323</v>
      </c>
      <c r="P156" s="5" t="s">
        <v>324</v>
      </c>
      <c r="Q156" s="5" t="s">
        <v>164</v>
      </c>
      <c r="R156" s="5" t="s">
        <v>325</v>
      </c>
      <c r="S156">
        <v>1</v>
      </c>
      <c r="U156" t="s">
        <v>189</v>
      </c>
      <c r="V156" t="s">
        <v>326</v>
      </c>
      <c r="W156">
        <v>29</v>
      </c>
      <c r="X156" t="s">
        <v>240</v>
      </c>
      <c r="Y156" s="5">
        <v>29</v>
      </c>
      <c r="Z156" s="5" t="s">
        <v>240</v>
      </c>
      <c r="AA156">
        <v>29</v>
      </c>
      <c r="AB156" t="s">
        <v>240</v>
      </c>
      <c r="AC156">
        <v>90830</v>
      </c>
      <c r="AH156" t="s">
        <v>296</v>
      </c>
      <c r="AN156" s="13">
        <f t="shared" si="0"/>
        <v>8000.0000000000009</v>
      </c>
      <c r="AO156" s="14">
        <v>9280</v>
      </c>
      <c r="AR156" t="s">
        <v>297</v>
      </c>
      <c r="AS156" t="s">
        <v>298</v>
      </c>
      <c r="AW156" s="4">
        <v>44287</v>
      </c>
      <c r="AX156" s="4">
        <v>44377</v>
      </c>
      <c r="BA156" t="s">
        <v>299</v>
      </c>
      <c r="BC156">
        <f t="shared" si="1"/>
        <v>392</v>
      </c>
      <c r="BD156" s="3" t="s">
        <v>255</v>
      </c>
      <c r="BE156">
        <f t="shared" si="2"/>
        <v>392</v>
      </c>
      <c r="BK156" t="s">
        <v>300</v>
      </c>
      <c r="BL156" s="6">
        <v>44381</v>
      </c>
      <c r="BM156" s="6">
        <v>44381</v>
      </c>
      <c r="BN156" s="5" t="s">
        <v>301</v>
      </c>
    </row>
    <row r="157" spans="1:69" x14ac:dyDescent="0.3">
      <c r="A157">
        <v>2021</v>
      </c>
      <c r="B157" s="4">
        <v>44287</v>
      </c>
      <c r="C157" s="4">
        <v>44377</v>
      </c>
      <c r="D157" s="5" t="s">
        <v>149</v>
      </c>
      <c r="E157" s="5" t="s">
        <v>155</v>
      </c>
      <c r="F157" s="5" t="s">
        <v>156</v>
      </c>
      <c r="G157" s="5">
        <v>393</v>
      </c>
      <c r="H157" t="s">
        <v>288</v>
      </c>
      <c r="J157" s="5" t="s">
        <v>719</v>
      </c>
      <c r="K157" s="5">
        <v>393</v>
      </c>
      <c r="O157" t="s">
        <v>329</v>
      </c>
      <c r="P157" s="5" t="s">
        <v>330</v>
      </c>
      <c r="Q157" t="s">
        <v>164</v>
      </c>
      <c r="R157" t="s">
        <v>331</v>
      </c>
      <c r="S157">
        <v>64</v>
      </c>
      <c r="U157" t="s">
        <v>189</v>
      </c>
      <c r="V157" t="s">
        <v>332</v>
      </c>
      <c r="W157">
        <v>1</v>
      </c>
      <c r="X157" t="s">
        <v>333</v>
      </c>
      <c r="Y157">
        <v>144</v>
      </c>
      <c r="Z157" t="s">
        <v>333</v>
      </c>
      <c r="AA157">
        <v>21</v>
      </c>
      <c r="AB157" t="s">
        <v>224</v>
      </c>
      <c r="AC157">
        <v>72228</v>
      </c>
      <c r="AH157" t="s">
        <v>296</v>
      </c>
      <c r="AN157" s="13">
        <f t="shared" si="0"/>
        <v>10344.827586206897</v>
      </c>
      <c r="AO157" s="14">
        <v>12000</v>
      </c>
      <c r="AR157" t="s">
        <v>297</v>
      </c>
      <c r="AS157" t="s">
        <v>298</v>
      </c>
      <c r="AW157" s="4">
        <v>44287</v>
      </c>
      <c r="AX157" s="4">
        <v>44377</v>
      </c>
      <c r="BA157" t="s">
        <v>299</v>
      </c>
      <c r="BC157">
        <f t="shared" si="1"/>
        <v>393</v>
      </c>
      <c r="BD157" s="3" t="s">
        <v>255</v>
      </c>
      <c r="BE157">
        <f t="shared" si="2"/>
        <v>393</v>
      </c>
      <c r="BK157" t="s">
        <v>300</v>
      </c>
      <c r="BL157" s="6">
        <v>44381</v>
      </c>
      <c r="BM157" s="6">
        <v>44381</v>
      </c>
      <c r="BN157" s="5" t="s">
        <v>301</v>
      </c>
    </row>
    <row r="158" spans="1:69" x14ac:dyDescent="0.3">
      <c r="A158" s="8">
        <v>2021</v>
      </c>
      <c r="B158" s="9">
        <v>44287</v>
      </c>
      <c r="C158" s="9">
        <v>44377</v>
      </c>
      <c r="D158" s="8" t="s">
        <v>149</v>
      </c>
      <c r="E158" s="8" t="s">
        <v>155</v>
      </c>
      <c r="F158" s="8" t="s">
        <v>156</v>
      </c>
      <c r="G158" s="8">
        <v>394</v>
      </c>
      <c r="H158" s="8" t="s">
        <v>288</v>
      </c>
      <c r="I158" s="8"/>
      <c r="J158" s="5" t="s">
        <v>720</v>
      </c>
      <c r="K158" s="8">
        <v>394</v>
      </c>
      <c r="L158" s="8" t="s">
        <v>721</v>
      </c>
      <c r="M158" s="8" t="s">
        <v>713</v>
      </c>
      <c r="N158" s="8" t="s">
        <v>714</v>
      </c>
      <c r="O158" s="8"/>
      <c r="P158" s="8"/>
      <c r="Q158" s="8"/>
      <c r="R158" s="8"/>
      <c r="S158" s="8"/>
      <c r="T158" s="8"/>
      <c r="U158" s="8"/>
      <c r="V158" s="8"/>
      <c r="W158" s="8"/>
      <c r="X158" s="8"/>
      <c r="Y158" s="8"/>
      <c r="Z158" s="8"/>
      <c r="AA158" s="8"/>
      <c r="AB158" s="8"/>
      <c r="AC158" s="8"/>
      <c r="AD158" s="8"/>
      <c r="AE158" s="8"/>
      <c r="AF158" s="8"/>
      <c r="AG158" s="8"/>
      <c r="AH158" s="8" t="s">
        <v>296</v>
      </c>
      <c r="AI158" s="8"/>
      <c r="AJ158" s="8"/>
      <c r="AK158" s="8"/>
      <c r="AL158" s="8"/>
      <c r="AM158" s="8"/>
      <c r="AN158" s="15">
        <f t="shared" si="0"/>
        <v>2155.1724137931037</v>
      </c>
      <c r="AO158" s="15">
        <v>2500</v>
      </c>
      <c r="AP158" s="8"/>
      <c r="AQ158" s="8"/>
      <c r="AR158" s="8" t="s">
        <v>297</v>
      </c>
      <c r="AS158" s="8" t="s">
        <v>298</v>
      </c>
      <c r="AT158" s="8"/>
      <c r="AU158" s="8"/>
      <c r="AV158" s="8"/>
      <c r="AW158" s="9">
        <v>44287</v>
      </c>
      <c r="AX158" s="9">
        <v>44377</v>
      </c>
      <c r="AY158" s="8"/>
      <c r="AZ158" s="8"/>
      <c r="BA158" s="8" t="s">
        <v>299</v>
      </c>
      <c r="BB158" s="8"/>
      <c r="BC158" s="8">
        <f t="shared" si="1"/>
        <v>394</v>
      </c>
      <c r="BD158" s="3" t="s">
        <v>255</v>
      </c>
      <c r="BE158" s="8">
        <f t="shared" si="2"/>
        <v>394</v>
      </c>
      <c r="BF158" s="8"/>
      <c r="BG158" s="8"/>
      <c r="BH158" s="8"/>
      <c r="BI158" s="8"/>
      <c r="BJ158" s="8"/>
      <c r="BK158" s="8" t="s">
        <v>300</v>
      </c>
      <c r="BL158" s="9">
        <v>44381</v>
      </c>
      <c r="BM158" s="9">
        <v>44381</v>
      </c>
      <c r="BN158" s="8" t="s">
        <v>301</v>
      </c>
      <c r="BO158" s="8"/>
      <c r="BP158" s="8"/>
      <c r="BQ158" s="8"/>
    </row>
    <row r="159" spans="1:69" x14ac:dyDescent="0.3">
      <c r="A159" s="5">
        <v>2021</v>
      </c>
      <c r="B159" s="6">
        <v>44287</v>
      </c>
      <c r="C159" s="6">
        <v>44377</v>
      </c>
      <c r="D159" s="5" t="s">
        <v>149</v>
      </c>
      <c r="E159" s="5" t="s">
        <v>153</v>
      </c>
      <c r="F159" s="5" t="s">
        <v>156</v>
      </c>
      <c r="G159" s="5">
        <v>386</v>
      </c>
      <c r="H159" s="5" t="s">
        <v>288</v>
      </c>
      <c r="I159" s="5"/>
      <c r="J159" s="5" t="s">
        <v>722</v>
      </c>
      <c r="K159" s="5">
        <v>386</v>
      </c>
      <c r="L159" s="5" t="s">
        <v>706</v>
      </c>
      <c r="M159" s="5" t="s">
        <v>707</v>
      </c>
      <c r="N159" s="5" t="s">
        <v>708</v>
      </c>
      <c r="O159" s="5"/>
      <c r="P159" s="5" t="s">
        <v>709</v>
      </c>
      <c r="Q159" s="5" t="s">
        <v>164</v>
      </c>
      <c r="R159" s="5">
        <v>17</v>
      </c>
      <c r="S159" s="5">
        <v>1201</v>
      </c>
      <c r="T159" s="5"/>
      <c r="U159" s="5" t="s">
        <v>189</v>
      </c>
      <c r="V159" s="5" t="s">
        <v>710</v>
      </c>
      <c r="W159" s="5">
        <v>29</v>
      </c>
      <c r="X159" s="5" t="s">
        <v>240</v>
      </c>
      <c r="Y159" s="5">
        <v>33</v>
      </c>
      <c r="Z159" s="5" t="s">
        <v>240</v>
      </c>
      <c r="AA159" s="5">
        <v>29</v>
      </c>
      <c r="AB159" s="3" t="s">
        <v>240</v>
      </c>
      <c r="AC159" s="5">
        <v>90062</v>
      </c>
      <c r="AD159" s="5"/>
      <c r="AE159" s="5"/>
      <c r="AF159" s="5"/>
      <c r="AG159" s="5"/>
      <c r="AH159" s="5" t="s">
        <v>296</v>
      </c>
      <c r="AI159" s="5"/>
      <c r="AJ159" s="5"/>
      <c r="AK159" s="5"/>
      <c r="AL159" s="5"/>
      <c r="AM159" s="5"/>
      <c r="AN159" s="14">
        <f t="shared" si="0"/>
        <v>1150</v>
      </c>
      <c r="AO159" s="14">
        <v>1334</v>
      </c>
      <c r="AP159" s="5"/>
      <c r="AQ159" s="5"/>
      <c r="AR159" s="5" t="s">
        <v>297</v>
      </c>
      <c r="AS159" s="5" t="s">
        <v>298</v>
      </c>
      <c r="AT159" s="5"/>
      <c r="AU159" s="5"/>
      <c r="AV159" s="5"/>
      <c r="AW159" s="4">
        <v>44287</v>
      </c>
      <c r="AX159" s="4">
        <v>44377</v>
      </c>
      <c r="AY159" s="5"/>
      <c r="AZ159" s="5"/>
      <c r="BA159" s="5" t="s">
        <v>299</v>
      </c>
      <c r="BB159" s="5"/>
      <c r="BC159" s="5">
        <f t="shared" si="1"/>
        <v>386</v>
      </c>
      <c r="BD159" s="3" t="s">
        <v>255</v>
      </c>
      <c r="BE159" s="5">
        <f t="shared" si="2"/>
        <v>386</v>
      </c>
      <c r="BF159" s="5"/>
      <c r="BG159" s="5"/>
      <c r="BH159" s="5"/>
      <c r="BI159" s="5"/>
      <c r="BJ159" s="5"/>
      <c r="BK159" s="5" t="s">
        <v>300</v>
      </c>
      <c r="BL159" s="6">
        <v>44381</v>
      </c>
      <c r="BM159" s="6">
        <v>44381</v>
      </c>
      <c r="BN159" s="5" t="s">
        <v>301</v>
      </c>
      <c r="BO159" s="5"/>
      <c r="BP159" s="5"/>
      <c r="BQ159" s="5"/>
    </row>
    <row r="160" spans="1:69" x14ac:dyDescent="0.3">
      <c r="A160" s="5">
        <v>2021</v>
      </c>
      <c r="B160" s="6">
        <v>44287</v>
      </c>
      <c r="C160" s="6">
        <v>44377</v>
      </c>
      <c r="D160" s="5" t="s">
        <v>149</v>
      </c>
      <c r="E160" s="5" t="s">
        <v>153</v>
      </c>
      <c r="F160" s="5" t="s">
        <v>156</v>
      </c>
      <c r="G160" s="5">
        <v>395</v>
      </c>
      <c r="H160" s="5" t="s">
        <v>288</v>
      </c>
      <c r="I160" s="5"/>
      <c r="J160" s="5" t="s">
        <v>723</v>
      </c>
      <c r="K160" s="5">
        <v>395</v>
      </c>
      <c r="L160" s="5" t="s">
        <v>706</v>
      </c>
      <c r="M160" s="5" t="s">
        <v>707</v>
      </c>
      <c r="N160" s="5" t="s">
        <v>708</v>
      </c>
      <c r="O160" s="5"/>
      <c r="P160" s="5" t="s">
        <v>709</v>
      </c>
      <c r="Q160" s="5" t="s">
        <v>164</v>
      </c>
      <c r="R160" s="5">
        <v>17</v>
      </c>
      <c r="S160" s="5">
        <v>1201</v>
      </c>
      <c r="T160" s="5"/>
      <c r="U160" s="5" t="s">
        <v>189</v>
      </c>
      <c r="V160" s="5" t="s">
        <v>710</v>
      </c>
      <c r="W160" s="5">
        <v>29</v>
      </c>
      <c r="X160" s="5" t="s">
        <v>240</v>
      </c>
      <c r="Y160" s="5">
        <v>33</v>
      </c>
      <c r="Z160" s="5" t="s">
        <v>240</v>
      </c>
      <c r="AA160" s="5">
        <v>29</v>
      </c>
      <c r="AB160" s="3" t="s">
        <v>240</v>
      </c>
      <c r="AC160" s="5">
        <v>90062</v>
      </c>
      <c r="AD160" s="5"/>
      <c r="AE160" s="5"/>
      <c r="AF160" s="5"/>
      <c r="AG160" s="5"/>
      <c r="AH160" s="5" t="s">
        <v>296</v>
      </c>
      <c r="AI160" s="5"/>
      <c r="AJ160" s="5"/>
      <c r="AK160" s="5"/>
      <c r="AL160" s="5"/>
      <c r="AM160" s="5"/>
      <c r="AN160" s="14">
        <f t="shared" si="0"/>
        <v>354</v>
      </c>
      <c r="AO160" s="14">
        <v>410.64</v>
      </c>
      <c r="AP160" s="5"/>
      <c r="AQ160" s="5"/>
      <c r="AR160" s="5" t="s">
        <v>297</v>
      </c>
      <c r="AS160" s="5" t="s">
        <v>298</v>
      </c>
      <c r="AT160" s="5"/>
      <c r="AU160" s="5"/>
      <c r="AV160" s="5"/>
      <c r="AW160" s="4">
        <v>44287</v>
      </c>
      <c r="AX160" s="4">
        <v>44377</v>
      </c>
      <c r="AY160" s="5"/>
      <c r="AZ160" s="5"/>
      <c r="BA160" s="5" t="s">
        <v>299</v>
      </c>
      <c r="BB160" s="5"/>
      <c r="BC160" s="5">
        <f t="shared" si="1"/>
        <v>395</v>
      </c>
      <c r="BD160" s="3" t="s">
        <v>255</v>
      </c>
      <c r="BE160" s="5">
        <f t="shared" si="2"/>
        <v>395</v>
      </c>
      <c r="BF160" s="5"/>
      <c r="BG160" s="5"/>
      <c r="BH160" s="5"/>
      <c r="BI160" s="5"/>
      <c r="BJ160" s="5"/>
      <c r="BK160" s="5" t="s">
        <v>300</v>
      </c>
      <c r="BL160" s="6">
        <v>44381</v>
      </c>
      <c r="BM160" s="6">
        <v>44381</v>
      </c>
      <c r="BN160" s="5" t="s">
        <v>301</v>
      </c>
      <c r="BO160" s="5"/>
      <c r="BP160" s="5"/>
      <c r="BQ160" s="5"/>
    </row>
    <row r="161" spans="1:69" x14ac:dyDescent="0.3">
      <c r="A161" s="5">
        <v>2021</v>
      </c>
      <c r="B161" s="6">
        <v>44287</v>
      </c>
      <c r="C161" s="6">
        <v>44377</v>
      </c>
      <c r="D161" s="5" t="s">
        <v>149</v>
      </c>
      <c r="E161" s="5" t="s">
        <v>153</v>
      </c>
      <c r="F161" s="5" t="s">
        <v>156</v>
      </c>
      <c r="G161" s="5">
        <v>396</v>
      </c>
      <c r="H161" s="5" t="s">
        <v>288</v>
      </c>
      <c r="I161" s="5"/>
      <c r="J161" s="5" t="s">
        <v>724</v>
      </c>
      <c r="K161" s="5">
        <v>396</v>
      </c>
      <c r="L161" s="5" t="s">
        <v>725</v>
      </c>
      <c r="M161" s="5" t="s">
        <v>726</v>
      </c>
      <c r="N161" s="5" t="s">
        <v>374</v>
      </c>
      <c r="O161" s="5"/>
      <c r="P161" s="5" t="s">
        <v>727</v>
      </c>
      <c r="Q161" s="5" t="s">
        <v>164</v>
      </c>
      <c r="R161" s="5" t="s">
        <v>728</v>
      </c>
      <c r="S161" s="5">
        <v>612</v>
      </c>
      <c r="T161" s="5"/>
      <c r="U161" s="5" t="s">
        <v>189</v>
      </c>
      <c r="V161" s="5" t="s">
        <v>368</v>
      </c>
      <c r="W161" s="5">
        <v>1</v>
      </c>
      <c r="X161" s="5" t="s">
        <v>310</v>
      </c>
      <c r="Y161" s="5">
        <v>5</v>
      </c>
      <c r="Z161" s="5" t="s">
        <v>310</v>
      </c>
      <c r="AA161" s="5">
        <v>29</v>
      </c>
      <c r="AB161" s="3" t="s">
        <v>240</v>
      </c>
      <c r="AC161" s="5">
        <v>90300</v>
      </c>
      <c r="AD161" s="5"/>
      <c r="AE161" s="5"/>
      <c r="AF161" s="5"/>
      <c r="AG161" s="5"/>
      <c r="AH161" s="5" t="s">
        <v>296</v>
      </c>
      <c r="AI161" s="5"/>
      <c r="AJ161" s="5"/>
      <c r="AK161" s="5"/>
      <c r="AL161" s="5"/>
      <c r="AM161" s="5"/>
      <c r="AN161" s="14">
        <f t="shared" ref="AN161:AN169" si="3">AO161/1.16</f>
        <v>2260.344827586207</v>
      </c>
      <c r="AO161" s="14">
        <v>2622</v>
      </c>
      <c r="AP161" s="5"/>
      <c r="AQ161" s="5"/>
      <c r="AR161" s="5" t="s">
        <v>297</v>
      </c>
      <c r="AS161" s="5" t="s">
        <v>298</v>
      </c>
      <c r="AT161" s="5"/>
      <c r="AU161" s="5"/>
      <c r="AV161" s="5"/>
      <c r="AW161" s="4">
        <v>44287</v>
      </c>
      <c r="AX161" s="4">
        <v>44377</v>
      </c>
      <c r="AY161" s="5"/>
      <c r="AZ161" s="5"/>
      <c r="BA161" s="5" t="s">
        <v>299</v>
      </c>
      <c r="BB161" s="5"/>
      <c r="BC161" s="5">
        <f t="shared" si="1"/>
        <v>396</v>
      </c>
      <c r="BD161" s="3" t="s">
        <v>255</v>
      </c>
      <c r="BE161" s="5">
        <f t="shared" si="2"/>
        <v>396</v>
      </c>
      <c r="BF161" s="5"/>
      <c r="BG161" s="5"/>
      <c r="BH161" s="5"/>
      <c r="BI161" s="5"/>
      <c r="BJ161" s="5"/>
      <c r="BK161" s="5" t="s">
        <v>300</v>
      </c>
      <c r="BL161" s="6">
        <v>44381</v>
      </c>
      <c r="BM161" s="6">
        <v>44381</v>
      </c>
      <c r="BN161" s="5" t="s">
        <v>301</v>
      </c>
      <c r="BO161" s="5"/>
      <c r="BP161" s="5"/>
      <c r="BQ161" s="5"/>
    </row>
    <row r="162" spans="1:69" x14ac:dyDescent="0.3">
      <c r="A162" s="5">
        <v>2021</v>
      </c>
      <c r="B162" s="6">
        <v>44287</v>
      </c>
      <c r="C162" s="6">
        <v>44377</v>
      </c>
      <c r="D162" s="5" t="s">
        <v>149</v>
      </c>
      <c r="E162" s="5" t="s">
        <v>155</v>
      </c>
      <c r="F162" s="5" t="s">
        <v>156</v>
      </c>
      <c r="G162" s="5">
        <v>397</v>
      </c>
      <c r="H162" s="5" t="s">
        <v>288</v>
      </c>
      <c r="I162" s="5"/>
      <c r="J162" s="5" t="s">
        <v>729</v>
      </c>
      <c r="K162" s="5">
        <v>397</v>
      </c>
      <c r="L162" s="5" t="s">
        <v>558</v>
      </c>
      <c r="M162" s="5" t="s">
        <v>559</v>
      </c>
      <c r="N162" s="5" t="s">
        <v>560</v>
      </c>
      <c r="O162" s="5"/>
      <c r="P162" s="5" t="s">
        <v>561</v>
      </c>
      <c r="Q162" s="5" t="s">
        <v>164</v>
      </c>
      <c r="R162" s="5" t="s">
        <v>562</v>
      </c>
      <c r="S162" s="5">
        <v>49</v>
      </c>
      <c r="T162" s="5"/>
      <c r="U162" s="5" t="s">
        <v>189</v>
      </c>
      <c r="V162" s="5" t="s">
        <v>563</v>
      </c>
      <c r="W162" s="5"/>
      <c r="X162" s="5" t="s">
        <v>386</v>
      </c>
      <c r="Y162" s="5"/>
      <c r="Z162" s="5" t="s">
        <v>386</v>
      </c>
      <c r="AA162" s="5"/>
      <c r="AB162" s="3" t="s">
        <v>240</v>
      </c>
      <c r="AC162" s="5"/>
      <c r="AD162" s="5"/>
      <c r="AE162" s="5"/>
      <c r="AF162" s="5"/>
      <c r="AG162" s="5"/>
      <c r="AH162" s="5" t="s">
        <v>296</v>
      </c>
      <c r="AI162" s="5"/>
      <c r="AJ162" s="5"/>
      <c r="AK162" s="5"/>
      <c r="AL162" s="5"/>
      <c r="AM162" s="5"/>
      <c r="AN162" s="14">
        <f t="shared" si="3"/>
        <v>3879.3103448275865</v>
      </c>
      <c r="AO162" s="14">
        <v>4500</v>
      </c>
      <c r="AP162" s="5"/>
      <c r="AQ162" s="5"/>
      <c r="AR162" s="5" t="s">
        <v>297</v>
      </c>
      <c r="AS162" s="5" t="s">
        <v>298</v>
      </c>
      <c r="AT162" s="5"/>
      <c r="AU162" s="5"/>
      <c r="AV162" s="5"/>
      <c r="AW162" s="4">
        <v>44287</v>
      </c>
      <c r="AX162" s="4">
        <v>44377</v>
      </c>
      <c r="AY162" s="5"/>
      <c r="AZ162" s="5"/>
      <c r="BA162" s="5" t="s">
        <v>299</v>
      </c>
      <c r="BB162" s="5"/>
      <c r="BC162" s="5">
        <f t="shared" si="1"/>
        <v>397</v>
      </c>
      <c r="BD162" s="3" t="s">
        <v>255</v>
      </c>
      <c r="BE162" s="5">
        <f t="shared" si="2"/>
        <v>397</v>
      </c>
      <c r="BF162" s="5"/>
      <c r="BG162" s="5"/>
      <c r="BH162" s="5"/>
      <c r="BI162" s="5"/>
      <c r="BJ162" s="5"/>
      <c r="BK162" s="5" t="s">
        <v>300</v>
      </c>
      <c r="BL162" s="6">
        <v>44381</v>
      </c>
      <c r="BM162" s="6">
        <v>44381</v>
      </c>
      <c r="BN162" s="5" t="s">
        <v>301</v>
      </c>
      <c r="BO162" s="5"/>
      <c r="BP162" s="5"/>
      <c r="BQ162" s="5"/>
    </row>
    <row r="163" spans="1:69" x14ac:dyDescent="0.3">
      <c r="A163" s="5">
        <v>2021</v>
      </c>
      <c r="B163" s="6">
        <v>44287</v>
      </c>
      <c r="C163" s="6">
        <v>44377</v>
      </c>
      <c r="D163" s="5" t="s">
        <v>149</v>
      </c>
      <c r="E163" s="5" t="s">
        <v>155</v>
      </c>
      <c r="F163" s="5" t="s">
        <v>156</v>
      </c>
      <c r="G163" s="5">
        <v>398</v>
      </c>
      <c r="H163" s="5" t="s">
        <v>288</v>
      </c>
      <c r="I163" s="5"/>
      <c r="J163" s="5" t="s">
        <v>730</v>
      </c>
      <c r="K163" s="5">
        <v>398</v>
      </c>
      <c r="L163" s="5" t="s">
        <v>520</v>
      </c>
      <c r="M163" s="5" t="s">
        <v>427</v>
      </c>
      <c r="N163" s="5" t="s">
        <v>400</v>
      </c>
      <c r="O163" s="5"/>
      <c r="P163" s="5" t="s">
        <v>521</v>
      </c>
      <c r="Q163" s="5" t="s">
        <v>164</v>
      </c>
      <c r="R163" s="5">
        <v>3</v>
      </c>
      <c r="S163" s="5">
        <v>1009</v>
      </c>
      <c r="T163" s="5"/>
      <c r="U163" s="5" t="s">
        <v>189</v>
      </c>
      <c r="V163" s="5" t="s">
        <v>522</v>
      </c>
      <c r="W163" s="5">
        <v>29</v>
      </c>
      <c r="X163" s="5" t="s">
        <v>386</v>
      </c>
      <c r="Y163" s="5">
        <v>29</v>
      </c>
      <c r="Z163" s="5" t="s">
        <v>386</v>
      </c>
      <c r="AA163" s="5">
        <v>29</v>
      </c>
      <c r="AB163" s="3" t="s">
        <v>240</v>
      </c>
      <c r="AC163" s="5">
        <v>90062</v>
      </c>
      <c r="AD163" s="5"/>
      <c r="AE163" s="5"/>
      <c r="AF163" s="5"/>
      <c r="AG163" s="5"/>
      <c r="AH163" s="5" t="s">
        <v>296</v>
      </c>
      <c r="AI163" s="5"/>
      <c r="AJ163" s="5"/>
      <c r="AK163" s="5"/>
      <c r="AL163" s="5"/>
      <c r="AM163" s="5"/>
      <c r="AN163" s="14">
        <f t="shared" si="3"/>
        <v>7112.0689655172418</v>
      </c>
      <c r="AO163" s="14">
        <v>8250</v>
      </c>
      <c r="AP163" s="5"/>
      <c r="AQ163" s="5"/>
      <c r="AR163" s="5" t="s">
        <v>297</v>
      </c>
      <c r="AS163" s="5" t="s">
        <v>298</v>
      </c>
      <c r="AT163" s="5"/>
      <c r="AU163" s="5"/>
      <c r="AV163" s="5"/>
      <c r="AW163" s="4">
        <v>44287</v>
      </c>
      <c r="AX163" s="4">
        <v>44377</v>
      </c>
      <c r="AY163" s="5"/>
      <c r="AZ163" s="5"/>
      <c r="BA163" s="5" t="s">
        <v>299</v>
      </c>
      <c r="BB163" s="5"/>
      <c r="BC163" s="5">
        <f t="shared" si="1"/>
        <v>398</v>
      </c>
      <c r="BD163" s="3" t="s">
        <v>255</v>
      </c>
      <c r="BE163" s="5">
        <f t="shared" si="2"/>
        <v>398</v>
      </c>
      <c r="BF163" s="5"/>
      <c r="BG163" s="5"/>
      <c r="BH163" s="5"/>
      <c r="BI163" s="5"/>
      <c r="BJ163" s="5"/>
      <c r="BK163" s="5" t="s">
        <v>300</v>
      </c>
      <c r="BL163" s="6">
        <v>44381</v>
      </c>
      <c r="BM163" s="6">
        <v>44381</v>
      </c>
      <c r="BN163" s="5" t="s">
        <v>301</v>
      </c>
      <c r="BO163" s="5"/>
      <c r="BP163" s="5"/>
      <c r="BQ163" s="5"/>
    </row>
    <row r="164" spans="1:69" x14ac:dyDescent="0.3">
      <c r="A164" s="5">
        <v>2021</v>
      </c>
      <c r="B164" s="6">
        <v>44287</v>
      </c>
      <c r="C164" s="6">
        <v>44377</v>
      </c>
      <c r="D164" s="5" t="s">
        <v>149</v>
      </c>
      <c r="E164" s="5" t="s">
        <v>153</v>
      </c>
      <c r="F164" s="5" t="s">
        <v>156</v>
      </c>
      <c r="G164" s="5">
        <v>399</v>
      </c>
      <c r="H164" s="5" t="s">
        <v>288</v>
      </c>
      <c r="I164" s="5"/>
      <c r="J164" s="5" t="s">
        <v>731</v>
      </c>
      <c r="K164" s="5">
        <v>399</v>
      </c>
      <c r="L164" s="5" t="s">
        <v>706</v>
      </c>
      <c r="M164" s="5" t="s">
        <v>707</v>
      </c>
      <c r="N164" s="5" t="s">
        <v>708</v>
      </c>
      <c r="O164" s="5"/>
      <c r="P164" s="5" t="s">
        <v>709</v>
      </c>
      <c r="Q164" s="5" t="s">
        <v>164</v>
      </c>
      <c r="R164" s="5">
        <v>17</v>
      </c>
      <c r="S164" s="5">
        <v>1201</v>
      </c>
      <c r="T164" s="5"/>
      <c r="U164" s="5" t="s">
        <v>189</v>
      </c>
      <c r="V164" s="5" t="s">
        <v>710</v>
      </c>
      <c r="W164" s="5">
        <v>29</v>
      </c>
      <c r="X164" s="5" t="s">
        <v>240</v>
      </c>
      <c r="Y164" s="5">
        <v>33</v>
      </c>
      <c r="Z164" s="5" t="s">
        <v>240</v>
      </c>
      <c r="AA164" s="5">
        <v>29</v>
      </c>
      <c r="AB164" s="3" t="s">
        <v>240</v>
      </c>
      <c r="AC164" s="5">
        <v>90062</v>
      </c>
      <c r="AD164" s="5"/>
      <c r="AE164" s="5"/>
      <c r="AF164" s="5"/>
      <c r="AG164" s="5"/>
      <c r="AH164" s="5" t="s">
        <v>296</v>
      </c>
      <c r="AI164" s="5"/>
      <c r="AJ164" s="5"/>
      <c r="AK164" s="5"/>
      <c r="AL164" s="5"/>
      <c r="AM164" s="5"/>
      <c r="AN164" s="14">
        <f t="shared" si="3"/>
        <v>550</v>
      </c>
      <c r="AO164" s="14">
        <v>638</v>
      </c>
      <c r="AP164" s="5"/>
      <c r="AQ164" s="5"/>
      <c r="AR164" s="5" t="s">
        <v>297</v>
      </c>
      <c r="AS164" s="5" t="s">
        <v>298</v>
      </c>
      <c r="AT164" s="5"/>
      <c r="AU164" s="5"/>
      <c r="AV164" s="5"/>
      <c r="AW164" s="4">
        <v>44287</v>
      </c>
      <c r="AX164" s="4">
        <v>44377</v>
      </c>
      <c r="AY164" s="5"/>
      <c r="AZ164" s="5"/>
      <c r="BA164" s="5" t="s">
        <v>299</v>
      </c>
      <c r="BB164" s="5"/>
      <c r="BC164" s="5">
        <f t="shared" si="1"/>
        <v>399</v>
      </c>
      <c r="BD164" s="3" t="s">
        <v>255</v>
      </c>
      <c r="BE164" s="5">
        <f t="shared" si="2"/>
        <v>399</v>
      </c>
      <c r="BF164" s="5"/>
      <c r="BG164" s="5"/>
      <c r="BH164" s="5"/>
      <c r="BI164" s="5"/>
      <c r="BJ164" s="5"/>
      <c r="BK164" s="5" t="s">
        <v>300</v>
      </c>
      <c r="BL164" s="6">
        <v>44381</v>
      </c>
      <c r="BM164" s="6">
        <v>44381</v>
      </c>
      <c r="BN164" s="5" t="s">
        <v>301</v>
      </c>
      <c r="BO164" s="5"/>
      <c r="BP164" s="5"/>
      <c r="BQ164" s="5"/>
    </row>
    <row r="165" spans="1:69" x14ac:dyDescent="0.3">
      <c r="A165" s="5">
        <v>2021</v>
      </c>
      <c r="B165" s="6">
        <v>44287</v>
      </c>
      <c r="C165" s="6">
        <v>44377</v>
      </c>
      <c r="D165" s="5" t="s">
        <v>149</v>
      </c>
      <c r="E165" s="5" t="s">
        <v>153</v>
      </c>
      <c r="F165" s="5" t="s">
        <v>156</v>
      </c>
      <c r="G165" s="5">
        <v>400</v>
      </c>
      <c r="H165" s="5" t="s">
        <v>288</v>
      </c>
      <c r="I165" s="5"/>
      <c r="J165" s="5" t="s">
        <v>732</v>
      </c>
      <c r="K165" s="5">
        <v>400</v>
      </c>
      <c r="L165" s="5" t="s">
        <v>733</v>
      </c>
      <c r="M165" s="5" t="s">
        <v>734</v>
      </c>
      <c r="N165" s="5" t="s">
        <v>735</v>
      </c>
      <c r="O165" s="5"/>
      <c r="P165" s="5" t="s">
        <v>736</v>
      </c>
      <c r="Q165" s="5" t="s">
        <v>164</v>
      </c>
      <c r="R165" s="5" t="s">
        <v>737</v>
      </c>
      <c r="S165" s="5">
        <v>5</v>
      </c>
      <c r="T165" s="5"/>
      <c r="U165" s="5" t="s">
        <v>189</v>
      </c>
      <c r="V165" s="5" t="s">
        <v>738</v>
      </c>
      <c r="W165" s="5">
        <v>1</v>
      </c>
      <c r="X165" s="5" t="s">
        <v>369</v>
      </c>
      <c r="Y165" s="5">
        <v>10</v>
      </c>
      <c r="Z165" s="5" t="s">
        <v>240</v>
      </c>
      <c r="AA165" s="5">
        <v>29</v>
      </c>
      <c r="AB165" s="3" t="s">
        <v>240</v>
      </c>
      <c r="AC165" s="5">
        <v>90802</v>
      </c>
      <c r="AD165" s="5"/>
      <c r="AE165" s="5"/>
      <c r="AF165" s="5"/>
      <c r="AG165" s="5"/>
      <c r="AH165" s="5" t="s">
        <v>296</v>
      </c>
      <c r="AI165" s="5"/>
      <c r="AJ165" s="5"/>
      <c r="AK165" s="5"/>
      <c r="AL165" s="5"/>
      <c r="AM165" s="5"/>
      <c r="AN165" s="14">
        <f t="shared" si="3"/>
        <v>7632.7413793103451</v>
      </c>
      <c r="AO165" s="14">
        <v>8853.98</v>
      </c>
      <c r="AP165" s="5"/>
      <c r="AQ165" s="5"/>
      <c r="AR165" s="5" t="s">
        <v>297</v>
      </c>
      <c r="AS165" s="5" t="s">
        <v>298</v>
      </c>
      <c r="AT165" s="5"/>
      <c r="AU165" s="5"/>
      <c r="AV165" s="5"/>
      <c r="AW165" s="4">
        <v>44287</v>
      </c>
      <c r="AX165" s="4">
        <v>44377</v>
      </c>
      <c r="AY165" s="5"/>
      <c r="AZ165" s="5"/>
      <c r="BA165" s="5" t="s">
        <v>299</v>
      </c>
      <c r="BB165" s="5"/>
      <c r="BC165" s="5">
        <f t="shared" si="1"/>
        <v>400</v>
      </c>
      <c r="BD165" s="3" t="s">
        <v>255</v>
      </c>
      <c r="BE165" s="5">
        <f t="shared" si="2"/>
        <v>400</v>
      </c>
      <c r="BF165" s="5"/>
      <c r="BG165" s="5"/>
      <c r="BH165" s="5"/>
      <c r="BI165" s="5"/>
      <c r="BJ165" s="5"/>
      <c r="BK165" s="5" t="s">
        <v>300</v>
      </c>
      <c r="BL165" s="6">
        <v>44381</v>
      </c>
      <c r="BM165" s="6">
        <v>44381</v>
      </c>
      <c r="BN165" s="5" t="s">
        <v>301</v>
      </c>
      <c r="BO165" s="5"/>
      <c r="BP165" s="5"/>
      <c r="BQ165" s="5"/>
    </row>
    <row r="166" spans="1:69" x14ac:dyDescent="0.3">
      <c r="A166" s="5">
        <v>2021</v>
      </c>
      <c r="B166" s="6">
        <v>44287</v>
      </c>
      <c r="C166" s="6">
        <v>44377</v>
      </c>
      <c r="D166" s="5" t="s">
        <v>149</v>
      </c>
      <c r="E166" s="5" t="s">
        <v>153</v>
      </c>
      <c r="F166" s="5" t="s">
        <v>156</v>
      </c>
      <c r="G166" s="5">
        <v>401</v>
      </c>
      <c r="H166" s="5" t="s">
        <v>288</v>
      </c>
      <c r="I166" s="5"/>
      <c r="J166" s="5" t="s">
        <v>732</v>
      </c>
      <c r="K166" s="5">
        <v>401</v>
      </c>
      <c r="L166" s="5" t="s">
        <v>733</v>
      </c>
      <c r="M166" s="5" t="s">
        <v>739</v>
      </c>
      <c r="N166" s="5" t="s">
        <v>740</v>
      </c>
      <c r="O166" s="5"/>
      <c r="P166" s="5" t="s">
        <v>736</v>
      </c>
      <c r="Q166" s="5" t="s">
        <v>164</v>
      </c>
      <c r="R166" s="5" t="s">
        <v>737</v>
      </c>
      <c r="S166" s="5">
        <v>5</v>
      </c>
      <c r="T166" s="5"/>
      <c r="U166" s="5" t="s">
        <v>189</v>
      </c>
      <c r="V166" s="5" t="s">
        <v>738</v>
      </c>
      <c r="W166" s="5">
        <v>1</v>
      </c>
      <c r="X166" s="5" t="s">
        <v>369</v>
      </c>
      <c r="Y166" s="5">
        <v>10</v>
      </c>
      <c r="Z166" s="5" t="s">
        <v>240</v>
      </c>
      <c r="AA166" s="5">
        <v>29</v>
      </c>
      <c r="AB166" s="3" t="s">
        <v>240</v>
      </c>
      <c r="AC166" s="5">
        <v>90802</v>
      </c>
      <c r="AD166" s="5"/>
      <c r="AE166" s="5"/>
      <c r="AF166" s="5"/>
      <c r="AG166" s="5"/>
      <c r="AH166" s="5" t="s">
        <v>296</v>
      </c>
      <c r="AI166" s="5"/>
      <c r="AJ166" s="5"/>
      <c r="AK166" s="5"/>
      <c r="AL166" s="5"/>
      <c r="AM166" s="5"/>
      <c r="AN166" s="14">
        <f t="shared" si="3"/>
        <v>2993.3965517241381</v>
      </c>
      <c r="AO166" s="14">
        <v>3472.34</v>
      </c>
      <c r="AP166" s="5"/>
      <c r="AQ166" s="5"/>
      <c r="AR166" s="5" t="s">
        <v>297</v>
      </c>
      <c r="AS166" s="5" t="s">
        <v>298</v>
      </c>
      <c r="AT166" s="5"/>
      <c r="AU166" s="5"/>
      <c r="AV166" s="5"/>
      <c r="AW166" s="4">
        <v>44287</v>
      </c>
      <c r="AX166" s="4">
        <v>44377</v>
      </c>
      <c r="AY166" s="5"/>
      <c r="AZ166" s="5"/>
      <c r="BA166" s="5" t="s">
        <v>299</v>
      </c>
      <c r="BB166" s="5"/>
      <c r="BC166" s="5">
        <f t="shared" si="1"/>
        <v>401</v>
      </c>
      <c r="BD166" s="3" t="s">
        <v>255</v>
      </c>
      <c r="BE166" s="5">
        <f t="shared" si="2"/>
        <v>401</v>
      </c>
      <c r="BF166" s="5"/>
      <c r="BG166" s="5"/>
      <c r="BH166" s="5"/>
      <c r="BI166" s="5"/>
      <c r="BJ166" s="5"/>
      <c r="BK166" s="5" t="s">
        <v>300</v>
      </c>
      <c r="BL166" s="6">
        <v>44381</v>
      </c>
      <c r="BM166" s="6">
        <v>44381</v>
      </c>
      <c r="BN166" s="5" t="s">
        <v>301</v>
      </c>
      <c r="BO166" s="5"/>
      <c r="BP166" s="5"/>
      <c r="BQ166" s="5"/>
    </row>
    <row r="167" spans="1:69" x14ac:dyDescent="0.3">
      <c r="A167" s="5">
        <v>2021</v>
      </c>
      <c r="B167" s="6">
        <v>44287</v>
      </c>
      <c r="C167" s="6">
        <v>44377</v>
      </c>
      <c r="D167" s="5" t="s">
        <v>149</v>
      </c>
      <c r="E167" s="5" t="s">
        <v>155</v>
      </c>
      <c r="F167" s="5" t="s">
        <v>156</v>
      </c>
      <c r="G167" s="5">
        <v>402</v>
      </c>
      <c r="H167" s="5" t="s">
        <v>288</v>
      </c>
      <c r="I167" s="5"/>
      <c r="J167" s="5" t="s">
        <v>741</v>
      </c>
      <c r="K167" s="5">
        <v>402</v>
      </c>
      <c r="L167" s="5" t="s">
        <v>456</v>
      </c>
      <c r="M167" s="5" t="s">
        <v>322</v>
      </c>
      <c r="N167" s="5" t="s">
        <v>323</v>
      </c>
      <c r="O167" s="5"/>
      <c r="P167" s="5" t="s">
        <v>324</v>
      </c>
      <c r="Q167" s="5" t="s">
        <v>164</v>
      </c>
      <c r="R167" s="5" t="s">
        <v>325</v>
      </c>
      <c r="S167" s="5">
        <v>1</v>
      </c>
      <c r="T167" s="5"/>
      <c r="U167" s="5" t="s">
        <v>189</v>
      </c>
      <c r="V167" s="5" t="s">
        <v>326</v>
      </c>
      <c r="W167" s="5">
        <v>29</v>
      </c>
      <c r="X167" s="5" t="s">
        <v>240</v>
      </c>
      <c r="Y167" s="5">
        <v>29</v>
      </c>
      <c r="Z167" s="5" t="s">
        <v>240</v>
      </c>
      <c r="AA167" s="5">
        <v>29</v>
      </c>
      <c r="AB167" s="3" t="s">
        <v>240</v>
      </c>
      <c r="AC167" s="5">
        <v>90830</v>
      </c>
      <c r="AD167" s="5"/>
      <c r="AE167" s="5"/>
      <c r="AF167" s="5"/>
      <c r="AG167" s="5"/>
      <c r="AH167" s="5" t="s">
        <v>296</v>
      </c>
      <c r="AI167" s="5"/>
      <c r="AJ167" s="5"/>
      <c r="AK167" s="5"/>
      <c r="AL167" s="5"/>
      <c r="AM167" s="5"/>
      <c r="AN167" s="14">
        <f t="shared" si="3"/>
        <v>8000.0000000000009</v>
      </c>
      <c r="AO167" s="14">
        <v>9280</v>
      </c>
      <c r="AP167" s="5"/>
      <c r="AQ167" s="5"/>
      <c r="AR167" s="5" t="s">
        <v>297</v>
      </c>
      <c r="AS167" s="5" t="s">
        <v>298</v>
      </c>
      <c r="AT167" s="5"/>
      <c r="AU167" s="5"/>
      <c r="AV167" s="5"/>
      <c r="AW167" s="4">
        <v>44287</v>
      </c>
      <c r="AX167" s="4">
        <v>44377</v>
      </c>
      <c r="AY167" s="5"/>
      <c r="AZ167" s="5"/>
      <c r="BA167" s="5" t="s">
        <v>299</v>
      </c>
      <c r="BB167" s="5"/>
      <c r="BC167" s="5">
        <f t="shared" si="1"/>
        <v>402</v>
      </c>
      <c r="BD167" s="3" t="s">
        <v>255</v>
      </c>
      <c r="BE167" s="5">
        <f t="shared" si="2"/>
        <v>402</v>
      </c>
      <c r="BF167" s="5"/>
      <c r="BG167" s="5"/>
      <c r="BH167" s="5"/>
      <c r="BI167" s="5"/>
      <c r="BJ167" s="5"/>
      <c r="BK167" s="5" t="s">
        <v>300</v>
      </c>
      <c r="BL167" s="6">
        <v>44381</v>
      </c>
      <c r="BM167" s="6">
        <v>44381</v>
      </c>
      <c r="BN167" s="5" t="s">
        <v>301</v>
      </c>
      <c r="BO167" s="5"/>
      <c r="BP167" s="5"/>
      <c r="BQ167" s="5"/>
    </row>
    <row r="168" spans="1:69" x14ac:dyDescent="0.3">
      <c r="A168" s="5">
        <v>2021</v>
      </c>
      <c r="B168" s="6">
        <v>44287</v>
      </c>
      <c r="C168" s="6">
        <v>44377</v>
      </c>
      <c r="D168" s="5" t="s">
        <v>149</v>
      </c>
      <c r="E168" s="5" t="s">
        <v>155</v>
      </c>
      <c r="F168" s="5" t="s">
        <v>156</v>
      </c>
      <c r="G168" s="5">
        <v>403</v>
      </c>
      <c r="H168" s="5" t="s">
        <v>288</v>
      </c>
      <c r="I168" s="5"/>
      <c r="J168" s="5" t="s">
        <v>742</v>
      </c>
      <c r="K168" s="5">
        <v>403</v>
      </c>
      <c r="L168" s="5" t="s">
        <v>574</v>
      </c>
      <c r="M168" s="5" t="s">
        <v>575</v>
      </c>
      <c r="N168" s="5" t="s">
        <v>400</v>
      </c>
      <c r="O168" s="5"/>
      <c r="P168" t="s">
        <v>576</v>
      </c>
      <c r="Q168" t="s">
        <v>183</v>
      </c>
      <c r="R168" s="5" t="s">
        <v>336</v>
      </c>
      <c r="S168">
        <v>224</v>
      </c>
      <c r="U168" t="s">
        <v>189</v>
      </c>
      <c r="V168" t="s">
        <v>577</v>
      </c>
      <c r="W168">
        <v>1</v>
      </c>
      <c r="X168" t="s">
        <v>240</v>
      </c>
      <c r="Y168" s="5">
        <v>33</v>
      </c>
      <c r="Z168" s="5" t="s">
        <v>240</v>
      </c>
      <c r="AA168">
        <v>29</v>
      </c>
      <c r="AB168" s="3" t="s">
        <v>240</v>
      </c>
      <c r="AC168">
        <v>90111</v>
      </c>
      <c r="AD168" s="5"/>
      <c r="AE168" s="5"/>
      <c r="AF168" s="5"/>
      <c r="AG168" s="5"/>
      <c r="AH168" s="5" t="s">
        <v>296</v>
      </c>
      <c r="AI168" s="5"/>
      <c r="AJ168" s="5"/>
      <c r="AK168" s="5"/>
      <c r="AL168" s="5"/>
      <c r="AM168" s="5"/>
      <c r="AN168" s="14">
        <f t="shared" si="3"/>
        <v>5680.0000000000009</v>
      </c>
      <c r="AO168" s="14">
        <v>6588.8</v>
      </c>
      <c r="AP168" s="5"/>
      <c r="AQ168" s="5"/>
      <c r="AR168" s="5" t="s">
        <v>297</v>
      </c>
      <c r="AS168" s="5" t="s">
        <v>298</v>
      </c>
      <c r="AT168" s="5"/>
      <c r="AU168" s="5"/>
      <c r="AV168" s="5"/>
      <c r="AW168" s="4">
        <v>44287</v>
      </c>
      <c r="AX168" s="4">
        <v>44377</v>
      </c>
      <c r="AY168" s="5"/>
      <c r="AZ168" s="5"/>
      <c r="BA168" s="5" t="s">
        <v>299</v>
      </c>
      <c r="BB168" s="5"/>
      <c r="BC168" s="5">
        <f t="shared" si="1"/>
        <v>403</v>
      </c>
      <c r="BD168" s="3" t="s">
        <v>255</v>
      </c>
      <c r="BE168" s="5">
        <f t="shared" si="2"/>
        <v>403</v>
      </c>
      <c r="BF168" s="5"/>
      <c r="BG168" s="5"/>
      <c r="BH168" s="5"/>
      <c r="BI168" s="5"/>
      <c r="BJ168" s="5"/>
      <c r="BK168" s="5" t="s">
        <v>300</v>
      </c>
      <c r="BL168" s="6">
        <v>44381</v>
      </c>
      <c r="BM168" s="6">
        <v>44381</v>
      </c>
      <c r="BN168" s="5" t="s">
        <v>301</v>
      </c>
      <c r="BO168" s="5"/>
      <c r="BP168" s="5"/>
      <c r="BQ168" s="5"/>
    </row>
    <row r="169" spans="1:69" x14ac:dyDescent="0.3">
      <c r="A169" s="5">
        <v>2021</v>
      </c>
      <c r="B169" s="6">
        <v>44287</v>
      </c>
      <c r="C169" s="6">
        <v>44377</v>
      </c>
      <c r="D169" s="12" t="s">
        <v>149</v>
      </c>
      <c r="E169" s="5" t="s">
        <v>153</v>
      </c>
      <c r="F169" s="5" t="s">
        <v>156</v>
      </c>
      <c r="G169" s="5">
        <v>404</v>
      </c>
      <c r="H169" s="5" t="s">
        <v>288</v>
      </c>
      <c r="I169" s="5"/>
      <c r="J169" s="5" t="s">
        <v>743</v>
      </c>
      <c r="K169" s="5">
        <v>404</v>
      </c>
      <c r="L169" s="5"/>
      <c r="M169" s="5"/>
      <c r="N169" s="5"/>
      <c r="O169" s="5" t="s">
        <v>744</v>
      </c>
      <c r="P169" s="5" t="s">
        <v>745</v>
      </c>
      <c r="Q169" s="5" t="s">
        <v>183</v>
      </c>
      <c r="R169" s="5" t="s">
        <v>746</v>
      </c>
      <c r="S169" s="5">
        <v>1524</v>
      </c>
      <c r="T169" s="5">
        <v>801</v>
      </c>
      <c r="U169" s="5" t="s">
        <v>189</v>
      </c>
      <c r="V169" s="5" t="s">
        <v>747</v>
      </c>
      <c r="W169" s="5">
        <v>1</v>
      </c>
      <c r="X169" s="5" t="s">
        <v>416</v>
      </c>
      <c r="Y169" s="5">
        <v>14</v>
      </c>
      <c r="Z169" s="5" t="s">
        <v>748</v>
      </c>
      <c r="AA169" s="5">
        <v>9</v>
      </c>
      <c r="AB169" s="5" t="s">
        <v>252</v>
      </c>
      <c r="AC169" s="5">
        <v>3940</v>
      </c>
      <c r="AD169" s="5"/>
      <c r="AE169" s="5"/>
      <c r="AF169" s="5"/>
      <c r="AG169" s="5"/>
      <c r="AH169" s="5" t="s">
        <v>296</v>
      </c>
      <c r="AI169" s="5"/>
      <c r="AJ169" s="5"/>
      <c r="AK169" s="5"/>
      <c r="AL169" s="5"/>
      <c r="AM169" s="5"/>
      <c r="AN169" s="14">
        <f t="shared" si="3"/>
        <v>3614703.8706896557</v>
      </c>
      <c r="AO169" s="14">
        <v>4193056.49</v>
      </c>
      <c r="AP169" s="5"/>
      <c r="AQ169" s="5"/>
      <c r="AR169" s="5" t="s">
        <v>297</v>
      </c>
      <c r="AS169" s="5" t="s">
        <v>298</v>
      </c>
      <c r="AT169" s="5"/>
      <c r="AU169" s="5"/>
      <c r="AV169" s="5"/>
      <c r="AW169" s="4">
        <v>44287</v>
      </c>
      <c r="AX169" s="4">
        <v>44377</v>
      </c>
      <c r="AY169" s="5"/>
      <c r="AZ169" s="5"/>
      <c r="BA169" s="5" t="s">
        <v>299</v>
      </c>
      <c r="BB169" s="5"/>
      <c r="BC169" s="5">
        <f t="shared" si="1"/>
        <v>404</v>
      </c>
      <c r="BD169" s="3" t="s">
        <v>255</v>
      </c>
      <c r="BE169" s="5">
        <f t="shared" si="2"/>
        <v>404</v>
      </c>
      <c r="BF169" s="5"/>
      <c r="BG169" s="5"/>
      <c r="BH169" s="5"/>
      <c r="BI169" s="5"/>
      <c r="BJ169" s="5"/>
      <c r="BK169" s="5" t="s">
        <v>300</v>
      </c>
      <c r="BL169" s="6">
        <v>44381</v>
      </c>
      <c r="BM169" s="6">
        <v>44381</v>
      </c>
      <c r="BN169" s="5" t="s">
        <v>301</v>
      </c>
      <c r="BO169" s="5"/>
      <c r="BP169" s="5"/>
      <c r="BQ169" s="5"/>
    </row>
  </sheetData>
  <mergeCells count="7">
    <mergeCell ref="A6:BN6"/>
    <mergeCell ref="A2:C2"/>
    <mergeCell ref="D2:F2"/>
    <mergeCell ref="G2:I2"/>
    <mergeCell ref="A3:C3"/>
    <mergeCell ref="D3:F3"/>
    <mergeCell ref="G3:I3"/>
  </mergeCells>
  <dataValidations disablePrompts="1" count="7">
    <dataValidation type="list" allowBlank="1" showErrorMessage="1" sqref="D170:D201" xr:uid="{00000000-0002-0000-0000-000000000000}">
      <formula1>Hidden_13</formula1>
    </dataValidation>
    <dataValidation type="list" allowBlank="1" showErrorMessage="1" sqref="E170:E201" xr:uid="{00000000-0002-0000-0000-000001000000}">
      <formula1>Hidden_24</formula1>
    </dataValidation>
    <dataValidation type="list" allowBlank="1" showErrorMessage="1" sqref="F170:F201" xr:uid="{00000000-0002-0000-0000-000002000000}">
      <formula1>Hidden_35</formula1>
    </dataValidation>
    <dataValidation type="list" allowBlank="1" showErrorMessage="1" sqref="Q170:Q201 Q62 Q8 Q37:Q42 Q45:Q47 Q66:Q70 Q10:Q20 Q72:Q74 Q89:Q92 Q105:Q111 Q102:Q103 Q76:Q85 Q136:Q138 Q140 Q142:Q144 Q147:Q149 Q167:Q168 Q113:Q117 Q28:Q32 Q25:Q26 Q152:Q157 Q57:Q60 Q119:Q134 Q49:Q55 Q94:Q98 Q162:Q163" xr:uid="{00000000-0002-0000-0000-000003000000}">
      <formula1>Hidden_416</formula1>
    </dataValidation>
    <dataValidation type="list" allowBlank="1" showErrorMessage="1" sqref="U170:U201 U62 U8 U37:U42 U45:U47 U60 U10:U20 U152:U157 U72:U98 U57:U58 U100 U119:U123 U66:U70 U136:U138 U140 U142:U143 U147:U148 U167:U168 U102:U117 U28:U31 U35 U145 U49:U55 U125:U134 U25:U26 U162:U163" xr:uid="{00000000-0002-0000-0000-000004000000}">
      <formula1>Hidden_520</formula1>
    </dataValidation>
    <dataValidation type="list" allowBlank="1" showErrorMessage="1" sqref="AB170:AB201 AB62 AB37:AB42 AB45:AB47 AB65:AB70 AB72:AB74 AB102:AB111 AB76:AB98 AB136:AB138 AB140 AB147:AB148 AB100 AB35 AB142:AB145 AB49:AB55 AB113:AB134 AB8:AB31 AB152:AB157 AB57:AB58 AB60 AB159:AB168" xr:uid="{00000000-0002-0000-0000-000005000000}">
      <formula1>Hidden_627</formula1>
    </dataValidation>
    <dataValidation type="list" allowBlank="1" showErrorMessage="1" sqref="BD170:BD201" xr:uid="{00000000-0002-0000-0000-000006000000}">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sheetData>
  <dataValidations count="1">
    <dataValidation type="list" allowBlank="1" showErrorMessage="1" sqref="E4:E201" xr:uid="{00000000-0002-0000-0900-000000000000}">
      <formula1>Hidden_1_Tabla_4364234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8.886718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8.886718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8.886718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8.886718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8.886718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77734375" bestFit="1" customWidth="1"/>
    <col min="7" max="7" width="55.5546875" bestFit="1" customWidth="1"/>
  </cols>
  <sheetData>
    <row r="1" spans="1:7" hidden="1" x14ac:dyDescent="0.3">
      <c r="B1" t="s">
        <v>7</v>
      </c>
      <c r="C1" t="s">
        <v>7</v>
      </c>
      <c r="D1" t="s">
        <v>7</v>
      </c>
      <c r="E1" t="s">
        <v>7</v>
      </c>
      <c r="F1" t="s">
        <v>7</v>
      </c>
      <c r="G1" t="s">
        <v>13</v>
      </c>
    </row>
    <row r="2" spans="1:7" hidden="1" x14ac:dyDescent="0.3">
      <c r="B2" t="s">
        <v>256</v>
      </c>
      <c r="C2" t="s">
        <v>257</v>
      </c>
      <c r="D2" t="s">
        <v>258</v>
      </c>
      <c r="E2" t="s">
        <v>259</v>
      </c>
      <c r="F2" t="s">
        <v>260</v>
      </c>
      <c r="G2" t="s">
        <v>261</v>
      </c>
    </row>
    <row r="3" spans="1:7" x14ac:dyDescent="0.3">
      <c r="A3" s="1" t="s">
        <v>262</v>
      </c>
      <c r="B3" s="1" t="s">
        <v>263</v>
      </c>
      <c r="C3" s="1" t="s">
        <v>264</v>
      </c>
      <c r="D3" s="1" t="s">
        <v>265</v>
      </c>
      <c r="E3" s="1" t="s">
        <v>266</v>
      </c>
      <c r="F3" s="1" t="s">
        <v>267</v>
      </c>
      <c r="G3" s="1" t="s">
        <v>268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Tabla_436438</vt:lpstr>
      <vt:lpstr>Tabla_436423</vt:lpstr>
      <vt:lpstr>Hidden_1_Tabla_436423</vt:lpstr>
      <vt:lpstr>Tabla_436435</vt:lpstr>
      <vt:lpstr>Hidden_1_Tabla_4364234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cp:lastModifiedBy>
  <dcterms:created xsi:type="dcterms:W3CDTF">2021-12-13T20:07:01Z</dcterms:created>
  <dcterms:modified xsi:type="dcterms:W3CDTF">2021-12-13T20:44:54Z</dcterms:modified>
</cp:coreProperties>
</file>