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Ricardo\Desktop\"/>
    </mc:Choice>
  </mc:AlternateContent>
  <xr:revisionPtr revIDLastSave="0" documentId="13_ncr:1_{87DD26E2-A4C4-4076-9002-2EB5DAEE144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438" sheetId="9" r:id="rId9"/>
    <sheet name="Tabla_436423" sheetId="10" r:id="rId10"/>
    <sheet name="Hidden_1_Tabla_436423" sheetId="11" r:id="rId11"/>
    <sheet name="Tabla_436435" sheetId="12" r:id="rId12"/>
  </sheets>
  <definedNames>
    <definedName name="Hidden_1_Tabla_4364234">Hidden_1_Tabla_436423!$A$1:$A$3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N224" i="1" l="1"/>
  <c r="AN223" i="1"/>
  <c r="AN222" i="1"/>
  <c r="AN221" i="1"/>
  <c r="AN220" i="1"/>
  <c r="AN219" i="1"/>
  <c r="AN218" i="1"/>
  <c r="AN217" i="1"/>
  <c r="BE224" i="1"/>
  <c r="BE223" i="1"/>
  <c r="BE222" i="1"/>
  <c r="BE221" i="1"/>
  <c r="BE220" i="1"/>
  <c r="BE219" i="1"/>
  <c r="BE218" i="1"/>
  <c r="BC224" i="1"/>
  <c r="BC223" i="1"/>
  <c r="BC222" i="1"/>
  <c r="BC221" i="1"/>
  <c r="BC220" i="1"/>
  <c r="BC219" i="1"/>
  <c r="BC218" i="1"/>
  <c r="K224" i="1"/>
  <c r="K223" i="1"/>
  <c r="K222" i="1"/>
  <c r="K221" i="1"/>
  <c r="K220" i="1"/>
  <c r="K219" i="1"/>
  <c r="K218" i="1"/>
  <c r="AN216" i="1"/>
  <c r="AN215" i="1"/>
  <c r="AN214" i="1"/>
  <c r="AN213" i="1"/>
  <c r="AN212" i="1"/>
  <c r="AN211" i="1"/>
  <c r="AN210" i="1"/>
  <c r="AN209" i="1"/>
  <c r="AN208" i="1"/>
  <c r="AN207" i="1"/>
  <c r="AN206" i="1"/>
  <c r="AN205" i="1"/>
  <c r="AN204" i="1"/>
  <c r="AN203" i="1"/>
  <c r="AN202" i="1"/>
  <c r="BE217" i="1"/>
  <c r="BE216" i="1"/>
  <c r="BE215" i="1"/>
  <c r="BE214" i="1"/>
  <c r="BE213" i="1"/>
  <c r="BE212" i="1"/>
  <c r="BE211" i="1"/>
  <c r="BE210" i="1"/>
  <c r="BE209" i="1"/>
  <c r="BE208" i="1"/>
  <c r="BE207" i="1"/>
  <c r="BE206" i="1"/>
  <c r="BE205" i="1"/>
  <c r="BE204" i="1"/>
  <c r="BE203" i="1"/>
  <c r="BC217" i="1"/>
  <c r="BC216" i="1"/>
  <c r="BC215" i="1"/>
  <c r="BC214" i="1"/>
  <c r="BC213" i="1"/>
  <c r="BC212" i="1"/>
  <c r="BC211" i="1"/>
  <c r="BC210" i="1"/>
  <c r="BC209" i="1"/>
  <c r="BC208" i="1"/>
  <c r="BC207" i="1"/>
  <c r="BC206" i="1"/>
  <c r="BC205" i="1"/>
  <c r="BC204" i="1"/>
  <c r="BC203" i="1"/>
  <c r="K217" i="1"/>
  <c r="K216" i="1"/>
  <c r="K215" i="1"/>
  <c r="K214" i="1"/>
  <c r="K213" i="1"/>
  <c r="K212" i="1"/>
  <c r="K211" i="1"/>
  <c r="K210" i="1"/>
  <c r="K209" i="1"/>
  <c r="K208" i="1"/>
  <c r="K207" i="1"/>
  <c r="K206" i="1"/>
  <c r="K205" i="1"/>
  <c r="K204" i="1"/>
  <c r="K203" i="1"/>
  <c r="AN201" i="1"/>
  <c r="AN200" i="1"/>
  <c r="AN199" i="1"/>
  <c r="AN198" i="1"/>
  <c r="AN197" i="1"/>
  <c r="AN196" i="1"/>
  <c r="AN195" i="1"/>
  <c r="AN194" i="1"/>
  <c r="AN193" i="1"/>
  <c r="AN192" i="1"/>
  <c r="K192" i="1"/>
  <c r="AN191" i="1"/>
  <c r="AN190" i="1"/>
  <c r="AN189" i="1"/>
  <c r="AN188" i="1"/>
  <c r="AN187" i="1"/>
  <c r="AN186" i="1"/>
  <c r="AN185" i="1"/>
  <c r="AN184" i="1"/>
  <c r="AN183" i="1"/>
  <c r="AN182" i="1"/>
  <c r="AN181" i="1"/>
  <c r="AN180" i="1"/>
  <c r="AN179" i="1"/>
  <c r="AN178" i="1"/>
  <c r="AN177" i="1"/>
  <c r="AN176" i="1"/>
  <c r="AN175" i="1"/>
  <c r="AN174" i="1"/>
  <c r="AN173" i="1"/>
  <c r="AN172" i="1"/>
  <c r="AN171" i="1"/>
  <c r="AN170" i="1"/>
  <c r="AN169" i="1"/>
  <c r="AN168" i="1"/>
  <c r="AN167" i="1"/>
  <c r="AN166" i="1"/>
  <c r="AN165" i="1"/>
  <c r="AN164" i="1"/>
  <c r="AN163" i="1"/>
  <c r="AN162" i="1"/>
  <c r="AN161" i="1"/>
  <c r="AN160" i="1"/>
  <c r="AN159" i="1"/>
  <c r="AN158" i="1"/>
  <c r="AN157" i="1"/>
  <c r="AN156" i="1"/>
  <c r="AN155" i="1"/>
  <c r="AN154" i="1"/>
  <c r="AN153" i="1"/>
  <c r="AN152" i="1"/>
  <c r="AN151" i="1"/>
  <c r="AN150" i="1"/>
  <c r="AN149" i="1"/>
  <c r="AN148" i="1"/>
  <c r="AN147" i="1"/>
  <c r="AN146" i="1"/>
  <c r="AN145" i="1"/>
  <c r="AN144" i="1"/>
  <c r="AN143" i="1"/>
  <c r="AN142" i="1"/>
  <c r="AN141" i="1"/>
  <c r="AN140" i="1"/>
  <c r="AN139" i="1"/>
  <c r="AN138" i="1"/>
  <c r="AN137" i="1"/>
  <c r="AN136" i="1"/>
  <c r="AN135" i="1"/>
  <c r="AN134" i="1"/>
  <c r="AN133" i="1"/>
  <c r="AN132" i="1"/>
  <c r="AN131" i="1"/>
  <c r="AN130" i="1"/>
  <c r="AN129" i="1"/>
  <c r="AN128" i="1"/>
  <c r="AN127" i="1"/>
  <c r="AN126" i="1"/>
  <c r="AN125" i="1"/>
  <c r="AN124" i="1"/>
  <c r="AN123" i="1"/>
  <c r="AN122" i="1"/>
  <c r="AN121" i="1"/>
  <c r="AN120" i="1"/>
  <c r="AN119" i="1"/>
  <c r="AN118" i="1"/>
  <c r="AN117" i="1"/>
  <c r="AN116" i="1"/>
  <c r="AN115" i="1"/>
  <c r="AN114" i="1"/>
  <c r="AN113" i="1"/>
  <c r="AN112" i="1"/>
  <c r="AN111" i="1"/>
  <c r="AN110" i="1"/>
  <c r="AN109" i="1"/>
  <c r="AN108" i="1"/>
  <c r="AN107" i="1"/>
  <c r="AN106" i="1"/>
  <c r="AN105" i="1"/>
  <c r="AN104" i="1"/>
  <c r="AN103" i="1"/>
  <c r="AN102" i="1"/>
  <c r="AN101" i="1"/>
  <c r="AN100" i="1"/>
  <c r="AN99" i="1"/>
  <c r="AN98" i="1"/>
  <c r="AN97" i="1"/>
  <c r="AN96" i="1"/>
  <c r="AN95" i="1"/>
  <c r="AN94" i="1"/>
  <c r="AN93" i="1"/>
  <c r="AN92" i="1"/>
  <c r="AN91" i="1"/>
  <c r="AN90" i="1"/>
  <c r="AN89" i="1"/>
  <c r="AN88" i="1"/>
  <c r="AN87" i="1"/>
  <c r="AN86" i="1"/>
  <c r="AN85" i="1"/>
  <c r="AN84" i="1"/>
  <c r="AN83" i="1"/>
  <c r="AN82" i="1"/>
  <c r="AN81" i="1"/>
  <c r="AN80" i="1"/>
  <c r="AN79" i="1"/>
  <c r="AN78" i="1"/>
  <c r="AN77" i="1"/>
  <c r="AN76" i="1"/>
  <c r="AN75" i="1"/>
  <c r="AN74" i="1"/>
  <c r="AN73" i="1"/>
  <c r="AN72" i="1"/>
  <c r="AN71" i="1"/>
  <c r="AN70" i="1"/>
  <c r="AN69" i="1"/>
  <c r="AN68" i="1"/>
  <c r="AN67" i="1"/>
  <c r="AN66" i="1"/>
  <c r="AN65" i="1"/>
  <c r="AN64" i="1"/>
  <c r="AN63"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N36" i="1" l="1"/>
  <c r="AN35" i="1"/>
  <c r="AN34" i="1"/>
  <c r="AN33" i="1"/>
  <c r="AN32" i="1"/>
  <c r="AN31" i="1"/>
  <c r="AN30" i="1"/>
  <c r="AN29" i="1"/>
  <c r="AN28" i="1"/>
  <c r="AN27" i="1"/>
  <c r="AN26" i="1"/>
  <c r="AN25" i="1"/>
  <c r="AN24" i="1"/>
  <c r="AN23" i="1"/>
  <c r="AN22" i="1"/>
  <c r="AN21" i="1"/>
  <c r="AN20" i="1"/>
  <c r="AN19" i="1"/>
  <c r="AN18" i="1"/>
  <c r="AN17" i="1"/>
  <c r="AN16" i="1"/>
  <c r="AN15" i="1"/>
  <c r="AN14" i="1"/>
  <c r="K202" i="1"/>
  <c r="K201" i="1"/>
  <c r="K200" i="1"/>
  <c r="K199" i="1"/>
  <c r="K198" i="1"/>
  <c r="K197" i="1"/>
  <c r="K196" i="1"/>
  <c r="K195" i="1"/>
  <c r="K194" i="1"/>
  <c r="K193"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6" i="1"/>
  <c r="K15" i="1"/>
  <c r="BC202" i="1"/>
  <c r="BC201" i="1"/>
  <c r="BC200" i="1"/>
  <c r="BC199" i="1"/>
  <c r="BC198" i="1"/>
  <c r="BC197" i="1"/>
  <c r="BC196" i="1"/>
  <c r="BC195" i="1"/>
  <c r="BC194" i="1"/>
  <c r="BC193" i="1"/>
  <c r="BC192" i="1"/>
  <c r="BC191" i="1"/>
  <c r="BC190" i="1"/>
  <c r="BC189" i="1"/>
  <c r="BC188" i="1"/>
  <c r="BC187" i="1"/>
  <c r="BC186" i="1"/>
  <c r="BC185" i="1"/>
  <c r="BC184" i="1"/>
  <c r="BC183" i="1"/>
  <c r="BC182" i="1"/>
  <c r="BC181" i="1"/>
  <c r="BC180" i="1"/>
  <c r="BC179" i="1"/>
  <c r="BC178" i="1"/>
  <c r="BC177" i="1"/>
  <c r="BC176" i="1"/>
  <c r="BC175" i="1"/>
  <c r="BC174" i="1"/>
  <c r="BC173" i="1"/>
  <c r="BC172" i="1"/>
  <c r="BC171" i="1"/>
  <c r="BC170" i="1"/>
  <c r="BC169" i="1"/>
  <c r="BC168" i="1"/>
  <c r="BC167" i="1"/>
  <c r="BC166" i="1"/>
  <c r="BC165" i="1"/>
  <c r="BC164" i="1"/>
  <c r="BC163" i="1"/>
  <c r="BC162" i="1"/>
  <c r="BC161" i="1"/>
  <c r="BC160" i="1"/>
  <c r="BC159" i="1"/>
  <c r="BC158" i="1"/>
  <c r="BC157" i="1"/>
  <c r="BC156" i="1"/>
  <c r="BC155" i="1"/>
  <c r="BC154" i="1"/>
  <c r="BC153" i="1"/>
  <c r="BC152" i="1"/>
  <c r="BC151" i="1"/>
  <c r="BC150" i="1"/>
  <c r="BC149" i="1"/>
  <c r="BC148" i="1"/>
  <c r="BC147" i="1"/>
  <c r="BC146" i="1"/>
  <c r="BC145" i="1"/>
  <c r="BC144" i="1"/>
  <c r="BC143" i="1"/>
  <c r="BC142" i="1"/>
  <c r="BC141" i="1"/>
  <c r="BC140" i="1"/>
  <c r="BC139" i="1"/>
  <c r="BC138" i="1"/>
  <c r="BC137" i="1"/>
  <c r="BC136" i="1"/>
  <c r="BC135" i="1"/>
  <c r="BC134" i="1"/>
  <c r="BC133" i="1"/>
  <c r="BC132" i="1"/>
  <c r="BC131" i="1"/>
  <c r="BC130" i="1"/>
  <c r="BC129" i="1"/>
  <c r="BC128" i="1"/>
  <c r="BC127" i="1"/>
  <c r="BC126" i="1"/>
  <c r="BC125" i="1"/>
  <c r="BC124" i="1"/>
  <c r="BC123" i="1"/>
  <c r="BC122" i="1"/>
  <c r="BC121" i="1"/>
  <c r="BC120" i="1"/>
  <c r="BC119" i="1"/>
  <c r="BC118" i="1"/>
  <c r="BC117" i="1"/>
  <c r="BC116" i="1"/>
  <c r="BC115" i="1"/>
  <c r="BC114" i="1"/>
  <c r="BC113" i="1"/>
  <c r="BC112" i="1"/>
  <c r="BC111" i="1"/>
  <c r="BC110" i="1"/>
  <c r="BC109" i="1"/>
  <c r="BC108" i="1"/>
  <c r="BC107" i="1"/>
  <c r="BC106" i="1"/>
  <c r="BC105" i="1"/>
  <c r="BC104" i="1"/>
  <c r="BC103" i="1"/>
  <c r="BC102" i="1"/>
  <c r="BC101" i="1"/>
  <c r="BC100" i="1"/>
  <c r="BC99" i="1"/>
  <c r="BC98" i="1"/>
  <c r="BC97" i="1"/>
  <c r="BC96" i="1"/>
  <c r="BC95" i="1"/>
  <c r="BC94" i="1"/>
  <c r="BC93" i="1"/>
  <c r="BC92" i="1"/>
  <c r="BC91" i="1"/>
  <c r="BC90" i="1"/>
  <c r="BC89" i="1"/>
  <c r="BC88" i="1"/>
  <c r="BC87" i="1"/>
  <c r="BC86" i="1"/>
  <c r="BC85" i="1"/>
  <c r="BC84" i="1"/>
  <c r="BC83" i="1"/>
  <c r="BC82" i="1"/>
  <c r="BC81" i="1"/>
  <c r="BC80" i="1"/>
  <c r="BC79" i="1"/>
  <c r="BC78" i="1"/>
  <c r="BC77" i="1"/>
  <c r="BC76" i="1"/>
  <c r="BC75" i="1"/>
  <c r="BC74" i="1"/>
  <c r="BC73" i="1"/>
  <c r="BC72" i="1"/>
  <c r="BC71" i="1"/>
  <c r="BC70" i="1"/>
  <c r="BC69" i="1"/>
  <c r="BC68" i="1"/>
  <c r="BC67" i="1"/>
  <c r="BC66" i="1"/>
  <c r="BC65" i="1"/>
  <c r="BC64" i="1"/>
  <c r="BC63" i="1"/>
  <c r="BC62" i="1"/>
  <c r="BC61" i="1"/>
  <c r="BC60" i="1"/>
  <c r="BC59" i="1"/>
  <c r="BC58" i="1"/>
  <c r="BC57" i="1"/>
  <c r="BC56" i="1"/>
  <c r="BC55" i="1"/>
  <c r="BC54" i="1"/>
  <c r="BC53" i="1"/>
  <c r="BC52" i="1"/>
  <c r="BC51" i="1"/>
  <c r="BC50" i="1"/>
  <c r="BC49" i="1"/>
  <c r="BC48" i="1"/>
  <c r="BC47" i="1"/>
  <c r="BC46" i="1"/>
  <c r="BC45" i="1"/>
  <c r="BC44" i="1"/>
  <c r="BC43" i="1"/>
  <c r="BC42" i="1"/>
  <c r="BC41" i="1"/>
  <c r="BC40" i="1"/>
  <c r="BC39" i="1"/>
  <c r="BC38" i="1"/>
  <c r="BC37" i="1"/>
  <c r="BC36" i="1"/>
  <c r="BC35" i="1"/>
  <c r="BC34" i="1"/>
  <c r="BC33" i="1"/>
  <c r="BC32" i="1"/>
  <c r="BC31" i="1"/>
  <c r="BC30" i="1"/>
  <c r="BC29" i="1"/>
  <c r="BC28" i="1"/>
  <c r="BC27" i="1"/>
  <c r="BC26" i="1"/>
  <c r="BC25" i="1"/>
  <c r="BC24" i="1"/>
  <c r="BC23" i="1"/>
  <c r="BC22" i="1"/>
  <c r="BC21" i="1"/>
  <c r="BC20" i="1"/>
  <c r="BC19" i="1"/>
  <c r="BC18" i="1"/>
  <c r="BC17" i="1"/>
  <c r="BC16" i="1"/>
  <c r="BC15" i="1"/>
  <c r="BE202" i="1"/>
  <c r="BE201" i="1"/>
  <c r="BE200" i="1"/>
  <c r="BE199" i="1"/>
  <c r="BE198" i="1"/>
  <c r="BE197" i="1"/>
  <c r="BE196" i="1"/>
  <c r="BE195" i="1"/>
  <c r="BE194" i="1"/>
  <c r="BE193" i="1"/>
  <c r="BE192" i="1"/>
  <c r="BE191" i="1"/>
  <c r="BE190" i="1"/>
  <c r="BE189" i="1"/>
  <c r="BE188" i="1"/>
  <c r="BE187" i="1"/>
  <c r="BE186" i="1"/>
  <c r="BE185" i="1"/>
  <c r="BE184" i="1"/>
  <c r="BE183" i="1"/>
  <c r="BE182" i="1"/>
  <c r="BE181" i="1"/>
  <c r="BE180" i="1"/>
  <c r="BE179" i="1"/>
  <c r="BE178" i="1"/>
  <c r="BE177" i="1"/>
  <c r="BE176" i="1"/>
  <c r="BE175" i="1"/>
  <c r="BE174" i="1"/>
  <c r="BE173" i="1"/>
  <c r="BE172" i="1"/>
  <c r="BE171" i="1"/>
  <c r="BE170" i="1"/>
  <c r="BE169" i="1"/>
  <c r="BE168" i="1"/>
  <c r="BE167" i="1"/>
  <c r="BE166" i="1"/>
  <c r="BE165" i="1"/>
  <c r="BE164" i="1"/>
  <c r="BE163" i="1"/>
  <c r="BE162" i="1"/>
  <c r="BE161" i="1"/>
  <c r="BE160" i="1"/>
  <c r="BE159" i="1"/>
  <c r="BE158" i="1"/>
  <c r="BE157" i="1"/>
  <c r="BE156" i="1"/>
  <c r="BE155" i="1"/>
  <c r="BE154" i="1"/>
  <c r="BE153" i="1"/>
  <c r="BE152" i="1"/>
  <c r="BE151" i="1"/>
  <c r="BE150" i="1"/>
  <c r="BE149" i="1"/>
  <c r="BE148" i="1"/>
  <c r="BE147" i="1"/>
  <c r="BE146" i="1"/>
  <c r="BE145" i="1"/>
  <c r="BE144" i="1"/>
  <c r="BE143" i="1"/>
  <c r="BE142" i="1"/>
  <c r="BE141" i="1"/>
  <c r="BE140" i="1"/>
  <c r="BE139" i="1"/>
  <c r="BE138" i="1"/>
  <c r="BE137" i="1"/>
  <c r="BE136" i="1"/>
  <c r="BE135" i="1"/>
  <c r="BE134" i="1"/>
  <c r="BE133" i="1"/>
  <c r="BE132" i="1"/>
  <c r="BE131" i="1"/>
  <c r="BE130" i="1"/>
  <c r="BE129" i="1"/>
  <c r="BE128" i="1"/>
  <c r="BE127" i="1"/>
  <c r="BE126" i="1"/>
  <c r="BE125" i="1"/>
  <c r="BE124" i="1"/>
  <c r="BE123" i="1"/>
  <c r="BE122" i="1"/>
  <c r="BE121" i="1"/>
  <c r="BE120" i="1"/>
  <c r="BE119" i="1"/>
  <c r="BE118" i="1"/>
  <c r="BE117" i="1"/>
  <c r="BE116" i="1"/>
  <c r="BE115" i="1"/>
  <c r="BE114" i="1"/>
  <c r="BE113" i="1"/>
  <c r="BE112" i="1"/>
  <c r="BE111" i="1"/>
  <c r="BE110" i="1"/>
  <c r="BE109" i="1"/>
  <c r="BE108" i="1"/>
  <c r="BE107" i="1"/>
  <c r="BE106" i="1"/>
  <c r="BE105" i="1"/>
  <c r="BE104" i="1"/>
  <c r="BE103" i="1"/>
  <c r="BE102" i="1"/>
  <c r="BE101" i="1"/>
  <c r="BE100" i="1"/>
  <c r="BE99" i="1"/>
  <c r="BE98" i="1"/>
  <c r="BE97" i="1"/>
  <c r="BE96" i="1"/>
  <c r="BE95" i="1"/>
  <c r="BE94" i="1"/>
  <c r="BE93" i="1"/>
  <c r="BE92" i="1"/>
  <c r="BE91" i="1"/>
  <c r="BE90" i="1"/>
  <c r="BE89" i="1"/>
  <c r="BE88" i="1"/>
  <c r="BE87" i="1"/>
  <c r="BE86" i="1"/>
  <c r="BE85" i="1"/>
  <c r="BE84" i="1"/>
  <c r="BE83" i="1"/>
  <c r="BE82" i="1"/>
  <c r="BE81" i="1"/>
  <c r="BE80" i="1"/>
  <c r="BE79" i="1"/>
  <c r="BE78" i="1"/>
  <c r="BE77" i="1"/>
  <c r="BE76" i="1"/>
  <c r="BE75" i="1"/>
  <c r="BE74" i="1"/>
  <c r="BE73" i="1"/>
  <c r="BE72" i="1"/>
  <c r="BE71" i="1"/>
  <c r="BE70" i="1"/>
  <c r="BE69" i="1"/>
  <c r="BE68" i="1"/>
  <c r="BE67" i="1"/>
  <c r="BE66" i="1"/>
  <c r="BE65" i="1"/>
  <c r="BE64" i="1"/>
  <c r="BE63" i="1"/>
  <c r="BE62" i="1"/>
  <c r="BE61" i="1"/>
  <c r="BE60" i="1"/>
  <c r="BE59" i="1"/>
  <c r="BE58" i="1"/>
  <c r="BE57" i="1"/>
  <c r="BE56" i="1"/>
  <c r="BE55" i="1"/>
  <c r="BE54" i="1"/>
  <c r="BE53" i="1"/>
  <c r="BE52" i="1"/>
  <c r="BE51" i="1"/>
  <c r="BE50" i="1"/>
  <c r="BE49" i="1"/>
  <c r="BE48" i="1"/>
  <c r="BE47" i="1"/>
  <c r="BE46" i="1"/>
  <c r="BE45" i="1"/>
  <c r="BE44" i="1"/>
  <c r="BE43" i="1"/>
  <c r="BE42" i="1"/>
  <c r="BE41" i="1"/>
  <c r="BE40" i="1"/>
  <c r="BE39" i="1"/>
  <c r="BE38" i="1"/>
  <c r="BE37" i="1"/>
  <c r="BE36" i="1"/>
  <c r="BE35" i="1"/>
  <c r="BE34" i="1"/>
  <c r="BE33" i="1"/>
  <c r="BE32" i="1"/>
  <c r="BE31" i="1"/>
  <c r="BE30" i="1"/>
  <c r="BE29" i="1"/>
  <c r="BE28" i="1"/>
  <c r="BE27" i="1"/>
  <c r="BE26" i="1"/>
  <c r="BE25" i="1"/>
  <c r="BE24" i="1"/>
  <c r="BE23" i="1"/>
  <c r="BE22" i="1"/>
  <c r="BE21" i="1"/>
  <c r="BE20" i="1"/>
  <c r="BE19" i="1"/>
  <c r="BE18" i="1"/>
  <c r="BE17" i="1"/>
  <c r="BE16" i="1"/>
  <c r="BE15" i="1"/>
  <c r="BE14" i="1"/>
  <c r="BC14" i="1"/>
  <c r="K14" i="1"/>
  <c r="BE13" i="1"/>
  <c r="BC13" i="1"/>
  <c r="AN13" i="1"/>
  <c r="K13" i="1"/>
  <c r="BE12" i="1"/>
  <c r="BC12" i="1"/>
  <c r="AN12" i="1"/>
  <c r="K12" i="1"/>
  <c r="BE11" i="1"/>
  <c r="BC11" i="1"/>
  <c r="AN11" i="1"/>
  <c r="K11" i="1"/>
  <c r="BE10" i="1"/>
  <c r="BC10" i="1"/>
  <c r="AN10" i="1"/>
  <c r="K10" i="1"/>
  <c r="BE9" i="1"/>
  <c r="BC9" i="1"/>
  <c r="AN9" i="1"/>
  <c r="K9" i="1"/>
  <c r="BE8" i="1"/>
  <c r="BC8" i="1"/>
  <c r="AN8" i="1"/>
  <c r="K8" i="1"/>
  <c r="C9" i="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alcChain>
</file>

<file path=xl/sharedStrings.xml><?xml version="1.0" encoding="utf-8"?>
<sst xmlns="http://schemas.openxmlformats.org/spreadsheetml/2006/main" count="4650" uniqueCount="796">
  <si>
    <t>48982</t>
  </si>
  <si>
    <t>TÍTULO</t>
  </si>
  <si>
    <t>NOMBRE CORTO</t>
  </si>
  <si>
    <t>DESCRIPCIÓN</t>
  </si>
  <si>
    <t>Procedimientos de adjudicación directa</t>
  </si>
  <si>
    <t>LTAIPT_A63F28B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</si>
  <si>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</si>
  <si>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</si>
  <si>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</si>
  <si>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</si>
  <si>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</si>
  <si>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</si>
  <si>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</si>
  <si>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</si>
  <si>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</si>
  <si>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</si>
  <si>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</si>
  <si>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</si>
  <si>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</si>
  <si>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</si>
  <si>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</si>
  <si>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</si>
  <si>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</si>
  <si>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</si>
  <si>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</si>
  <si>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</si>
  <si>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</si>
  <si>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</si>
  <si>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</si>
  <si>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</si>
  <si>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</si>
  <si>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</si>
  <si>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</si>
  <si>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</si>
  <si>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</si>
  <si>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</si>
  <si>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</si>
  <si>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</si>
  <si>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</si>
  <si>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</si>
  <si>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</si>
  <si>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</si>
  <si>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</si>
  <si>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</si>
  <si>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</si>
  <si>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</si>
  <si>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</si>
  <si>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</si>
  <si>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</si>
  <si>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</si>
  <si>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</si>
  <si>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</si>
  <si>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</si>
  <si>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</si>
  <si>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</si>
  <si>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</si>
  <si>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</si>
  <si>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</si>
  <si>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</si>
  <si>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</si>
  <si>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</si>
  <si>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</si>
  <si>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</si>
  <si>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</si>
  <si>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</si>
  <si>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</si>
  <si>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</si>
  <si>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</si>
  <si>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</si>
  <si>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</si>
  <si>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</si>
  <si>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</si>
  <si>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</si>
  <si>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</si>
  <si>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</si>
  <si>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</si>
  <si>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</si>
  <si>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</si>
  <si>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</si>
  <si>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</si>
  <si>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</si>
  <si>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</si>
  <si>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</si>
  <si>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</si>
  <si>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</si>
  <si>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</si>
  <si>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</si>
  <si>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</si>
  <si>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</si>
  <si>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</si>
  <si>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</si>
  <si>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</si>
  <si>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</si>
  <si>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</si>
  <si>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</si>
  <si>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</si>
  <si>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</si>
  <si>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</si>
  <si>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</si>
  <si>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</si>
  <si>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</si>
  <si>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</si>
  <si>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</si>
  <si>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</si>
  <si>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</si>
  <si>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</si>
  <si>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</si>
  <si>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</si>
  <si>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</si>
  <si>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</si>
  <si>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</si>
  <si>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</si>
  <si>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</si>
  <si>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</si>
  <si>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</si>
  <si>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</si>
  <si>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</si>
  <si>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</si>
  <si>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</si>
  <si>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</si>
  <si>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</si>
  <si>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</si>
  <si>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</si>
  <si>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</si>
  <si>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</si>
  <si>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</si>
  <si>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</si>
  <si>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</si>
  <si>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</si>
  <si>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</si>
  <si>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</si>
  <si>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</si>
  <si>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</si>
  <si>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</si>
  <si>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</si>
  <si>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</si>
  <si>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</si>
  <si>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</si>
  <si>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</si>
  <si>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</si>
  <si>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</si>
  <si>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</si>
  <si>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</si>
  <si>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</si>
  <si>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</si>
  <si>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</si>
  <si>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</si>
  <si>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</si>
  <si>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</si>
  <si>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</si>
  <si>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</si>
  <si>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</si>
  <si>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</si>
  <si>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</si>
  <si>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</si>
  <si>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</si>
  <si>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</si>
  <si>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</si>
  <si>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</si>
  <si>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</si>
  <si>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</si>
  <si>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</si>
  <si>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</si>
  <si>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</si>
  <si>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</si>
  <si>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</si>
  <si>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</si>
  <si>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</si>
  <si>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</si>
  <si>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</si>
  <si>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</si>
  <si>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</si>
  <si>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</si>
  <si>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</si>
  <si>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</si>
  <si>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</si>
  <si>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</si>
  <si>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</si>
  <si>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</si>
  <si>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</si>
  <si>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</si>
  <si>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</si>
  <si>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</si>
  <si>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</si>
  <si>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</si>
  <si>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</si>
  <si>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</si>
  <si>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</si>
  <si>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</si>
  <si>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</si>
  <si>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</si>
  <si>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</si>
  <si>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</si>
  <si>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</si>
  <si>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</si>
  <si>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</si>
  <si>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</si>
  <si>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</si>
  <si>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</si>
  <si>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</si>
  <si>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</si>
  <si>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</si>
  <si>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</si>
  <si>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</si>
  <si>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</si>
  <si>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</si>
  <si>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</si>
  <si>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</si>
  <si>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</si>
  <si>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</si>
  <si>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</si>
  <si>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</si>
  <si>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</si>
  <si>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</si>
  <si>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</si>
  <si>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</si>
  <si>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</si>
  <si>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</si>
  <si>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</si>
  <si>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</si>
  <si>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</si>
  <si>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</si>
  <si>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</si>
  <si>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</si>
  <si>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</si>
  <si>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</si>
  <si>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</si>
  <si>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</si>
  <si>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</si>
  <si>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</si>
  <si>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</si>
  <si>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</si>
  <si>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</si>
  <si>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</si>
  <si>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</si>
  <si>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</si>
  <si>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</si>
  <si>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</si>
  <si>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</si>
  <si>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</si>
  <si>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</si>
  <si>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</si>
  <si>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</si>
  <si>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</si>
  <si>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</si>
  <si>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</si>
  <si>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</si>
  <si>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</si>
  <si>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</si>
  <si>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</si>
  <si>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</si>
  <si>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</si>
  <si>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</si>
  <si>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</si>
  <si>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</si>
  <si>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</si>
  <si>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</si>
  <si>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</si>
  <si>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</si>
  <si>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</si>
  <si>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</si>
  <si>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</si>
  <si>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</si>
  <si>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</si>
  <si>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</si>
  <si>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</si>
  <si>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</si>
  <si>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</si>
  <si>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</si>
  <si>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</si>
  <si>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</si>
  <si>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</si>
  <si>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</si>
  <si>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</si>
  <si>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</si>
  <si>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</si>
  <si>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</si>
  <si>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</si>
  <si>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</si>
  <si>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</si>
  <si>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</si>
  <si>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</si>
  <si>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</si>
  <si>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</si>
  <si>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</si>
  <si>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</si>
  <si>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</si>
  <si>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</si>
  <si>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</si>
  <si>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DIRECCIÓN DE RECURSOS HUMANOS Y MATERIALES DE LA SECRETARIA EJECUTIVA DEL CONSEJO DE LA JUDICATURA DEL ESTADO DE TLAXCALA.</t>
  </si>
  <si>
    <t>PESO MEXICANO</t>
  </si>
  <si>
    <t xml:space="preserve">TRANSFERENCIA </t>
  </si>
  <si>
    <t>FONDO ESTATAL</t>
  </si>
  <si>
    <t>DIRECCIÓN DE RECURSOS HUMANOS Y MATERIALES DE LA SECRETARIA EJECUTIVA DEL CONSEJO DE LA JUDICATURA DEL ESTADO.</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</si>
  <si>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</si>
  <si>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GASTO EROGADO CON MOTIVO DE suministro de 180,000 litros de agua por medio de pipas para cisternas de Ciudad Judicial</t>
  </si>
  <si>
    <t>POMM821011JP7</t>
  </si>
  <si>
    <t>GASTO EROGADO CON MOTIVO DE servicio de cambio de llantas del vehículo Kangoo, color blanco con numero de placas XC8669A, el cual se encuentra bajo el resguardo del área de protección civil</t>
  </si>
  <si>
    <t>LOHV870215SZ4</t>
  </si>
  <si>
    <t>Moctezuma</t>
  </si>
  <si>
    <t>Centro</t>
  </si>
  <si>
    <t>Apizaco</t>
  </si>
  <si>
    <t>GASTO EROGADO CON MOTIVO DE adquisición de tóner y consumibles para diversas áreas del Poder Judicial correspondiente al mes de octubre 2021, derivado de la Licitación Pública Nacional PJET/LPN/003-2021</t>
  </si>
  <si>
    <t>JOHA700214R76</t>
  </si>
  <si>
    <t>Azaleas</t>
  </si>
  <si>
    <t xml:space="preserve">Loma Florida </t>
  </si>
  <si>
    <t>GASTO EROGADO CON MOTIVO DE adquisición de material especializado (cubrebocas, gel antibacterial y saniticlean) conforme a emergencia sanitaria provocada por el virus sars-cov2, correspondiente al mes de octubre 2021</t>
  </si>
  <si>
    <t>GOBR010310UNA</t>
  </si>
  <si>
    <t>5 de Mayo</t>
  </si>
  <si>
    <t>S/N</t>
  </si>
  <si>
    <t>GASTO EROGADO CON MOTIVO DE servicio de mantenimiento del vehículo AVEO 2016, color blanco con numero de placas XVU672A, el cual se encuentra bajo el resguardo del área de presidencia</t>
  </si>
  <si>
    <t>AUTOS INTERNACIONALES DE APIZACO S.A. DE C.V.</t>
  </si>
  <si>
    <t>Gasto erogado con motivo de servicio de luz eléctrica, del periodo 20 de julio – 21 de septiembre del 2021, correspondiente al JUZGADO DE EJECUCION ESPECIALIZADO EN ADOLECENTES.</t>
  </si>
  <si>
    <t>CFE Suministrador de Servicios Basicos</t>
  </si>
  <si>
    <t>CSS160330CP7</t>
  </si>
  <si>
    <t>Paseo de la Reforma</t>
  </si>
  <si>
    <t>Juarez</t>
  </si>
  <si>
    <t xml:space="preserve">Cuauhtemoc </t>
  </si>
  <si>
    <t>Gasto erogado con motivo de servicio de luz eléctrica, del periodo 31 de agosto – 30 de septiembre del 2021, correspondiente a CIUDAD JUDICIAL.</t>
  </si>
  <si>
    <t>Gasto erogado con motivo de servicio de luz eléctrica, del periodo 27 de agosto – 28 de septiembre del 2021, correspondiente a JUZGADO CIVIL Y FAMILIAR DE JUAREZ.</t>
  </si>
  <si>
    <t>Gasto erogado con motivo de servicio de luz eléctrica, del periodo 26 de agosto – 27 de septiembre del 2021, correspondiente a CASA DE JUSTICIA MORELOS.</t>
  </si>
  <si>
    <t>Gasto erogado con motivo de servicio administrado de impresión, digitalización y fotocopiado para diversas áreas del Poder Judicial, correspondiente al mes de septiembre 2021, derivado de la Licitación Pública Nacional PJET/LPN/010-2021</t>
  </si>
  <si>
    <t xml:space="preserve">Todo en Tóner S.A. de C.V. </t>
  </si>
  <si>
    <t>TTO980209K5A</t>
  </si>
  <si>
    <t>11 sur</t>
  </si>
  <si>
    <t>Prados Agua Azul</t>
  </si>
  <si>
    <t>HEROICA PUEBLA DE ZARAGOZA</t>
  </si>
  <si>
    <t>Gasto erogado con motivo de contrato de arrendamiento de dos equipos de servicio administrado de impresión, digitalización y fotocopiado para las áreas de tesoreria y consejo de la judicatura del Poder Judicial, correspondiente a los meses de Junio, Julio y Agosto del 2021, derivado del oficio No. RHYMA/238/2021</t>
  </si>
  <si>
    <t>Gasto erogado con motivo de seguros de vida prima, con periodo de cobertura del 23 de septiembre 2021 al 23 de septiembre 2022</t>
  </si>
  <si>
    <t>Metlife México S.A.</t>
  </si>
  <si>
    <t>MME920427EM3</t>
  </si>
  <si>
    <t>Insurgentes sur</t>
  </si>
  <si>
    <t>Piso 7-14</t>
  </si>
  <si>
    <t>Insurgentes Mixcoac</t>
  </si>
  <si>
    <t>Benito Juaréz</t>
  </si>
  <si>
    <t>Gasto erogado con motivo de adquisición de agua purificada para diversas áreas del Poder Judicial correspondiente al mes de septiembre 2021</t>
  </si>
  <si>
    <t>BEBIDAS PURIFICADAS S DE R.L. DE C.V.</t>
  </si>
  <si>
    <t>BPU7901018D4</t>
  </si>
  <si>
    <t>Santa Fé</t>
  </si>
  <si>
    <t>Cruz manca</t>
  </si>
  <si>
    <t>Cuajimalpa de Morelos</t>
  </si>
  <si>
    <t>Gasto erogado con motivo de reparación de un equipo amplificador</t>
  </si>
  <si>
    <t>Jorge</t>
  </si>
  <si>
    <t>Rosette</t>
  </si>
  <si>
    <t>Jordan</t>
  </si>
  <si>
    <t>Gasto erogado con motivo de adquisición de un despachador de agua piso dace plata agua fría y caliente para el área de consejo de la judicatura  y adaptadores de red USB lynx600-AC alámbrico 600 MNIT/S,2.4- 5GHz</t>
  </si>
  <si>
    <t xml:space="preserve">Mariela </t>
  </si>
  <si>
    <t>Muñoz</t>
  </si>
  <si>
    <t>Rocha</t>
  </si>
  <si>
    <t>MURM8504289M6</t>
  </si>
  <si>
    <t>Xicotencatl</t>
  </si>
  <si>
    <t>Gasto erogado con motivo de adquisición de un destapacaños granular, extensión eléctrica de uso rudo de 30 metros de largo, correa para carga con trinquete o sujetadores con matraca de 1 pulgada de ancho oxímetro para pulso, foco ahorrador de 65 watts y lampara panel sobre Hee led Sr-12W o similar para el área de mantenimiento</t>
  </si>
  <si>
    <t xml:space="preserve">Dulce </t>
  </si>
  <si>
    <t>Diaz</t>
  </si>
  <si>
    <t>Serrano</t>
  </si>
  <si>
    <t>DISD831101SJ6</t>
  </si>
  <si>
    <t xml:space="preserve">Automoviles de Tlaxcala S.A. de C.V. </t>
  </si>
  <si>
    <t>ALT890817SD6</t>
  </si>
  <si>
    <t>MEXICO-VERACRUZ</t>
  </si>
  <si>
    <t>KM 134</t>
  </si>
  <si>
    <t>SANTA URSULA ZIMATEPEC</t>
  </si>
  <si>
    <t>TLAXCALA</t>
  </si>
  <si>
    <t>APIZACO</t>
  </si>
  <si>
    <t xml:space="preserve">Gasto erogado con motivo de servicio de cambio de llantas, servicios de alineación de auto y plomo adherible para llantas de automóviles del vehículo Jetta 2019, color gris con numero de placas XVU608A, el cual se encuentra bajo el resguardo del Magistrado Presidente Héctor Maldonado Bonilla </t>
  </si>
  <si>
    <t>Gasto erogado ocn motivo de servicio de mantenimiento del vehículo Jetta 2019 con numero de placas XVU608A, el cual se encuentra bajo el resguardo del Magistrado Presidente Héctor Maldonado Bonilla</t>
  </si>
  <si>
    <t xml:space="preserve">Victor Manuel </t>
  </si>
  <si>
    <t>Huerta</t>
  </si>
  <si>
    <t>Lopéz</t>
  </si>
  <si>
    <t>Gasto erogado con motivo de adquisición de toalla matic café fapsa 6/160 mts.3690</t>
  </si>
  <si>
    <t>Gasto erogado con motivo de Publicaciones de información institucional correspondiente al mes de septiembre 2021 en periódico digital “LA POLILLA.COM.MX</t>
  </si>
  <si>
    <t>Sully Guadalupe</t>
  </si>
  <si>
    <t>Islas</t>
  </si>
  <si>
    <t>Vela</t>
  </si>
  <si>
    <t>IAVS860519KD3</t>
  </si>
  <si>
    <t>Gasto erogado con motivo de servicio de luz eléctrica, del periodo 03 agosto 21 al 04 octubre 21 , correspondiente a juzgado civil y familiar del distrito judicial de Ocampo.</t>
  </si>
  <si>
    <t>Gasto erogado con motivo de suministro de 180,000 litros de agua por medio de pipas para cisternas de Ciudad Judicial</t>
  </si>
  <si>
    <t xml:space="preserve">Miguel </t>
  </si>
  <si>
    <t>Morales</t>
  </si>
  <si>
    <t xml:space="preserve">Gasto erogado con motivo de suministro de 180,000 litros de agua por medio de pipas para cisternas de Ciudad Judicial, </t>
  </si>
  <si>
    <t xml:space="preserve">Polvo      </t>
  </si>
  <si>
    <t>Polvo</t>
  </si>
  <si>
    <t>Gasto erogado con motivo de adquisición de escritorio ejecutivo en melamina, escalera de aluminio de 4 peldaños tipo tijera con tacones plásticos, estantería reforzada 5 charolas y librero de pared a 3 espacios de melamina.</t>
  </si>
  <si>
    <t xml:space="preserve">Hector Alberto </t>
  </si>
  <si>
    <t>Cuellar</t>
  </si>
  <si>
    <t>Gomez</t>
  </si>
  <si>
    <t>CUGH890226LP9</t>
  </si>
  <si>
    <t>Tlahuicole IMSS</t>
  </si>
  <si>
    <t>Apetatitlan de Antonio Carbajal</t>
  </si>
  <si>
    <t>Apetatitlan</t>
  </si>
  <si>
    <t>Gasto erogado con motivo de adquisición rollo de vinil esmerilado</t>
  </si>
  <si>
    <t xml:space="preserve">Celia </t>
  </si>
  <si>
    <t xml:space="preserve">Valadez </t>
  </si>
  <si>
    <t>Paredes</t>
  </si>
  <si>
    <t>VAPC6003305L3</t>
  </si>
  <si>
    <t>Lerdo</t>
  </si>
  <si>
    <t>El Carmen Tequexquitla</t>
  </si>
  <si>
    <t xml:space="preserve">Gasto erogado con motivo de adquisición HDMI 30 metros 4k conector HDMI macho, Cable HDMI 20 Mts. Soporta resoluciones en 4 k, cable HDMI 4k de 5 mts. Cinta gris TUK de 48mm. 50m.   </t>
  </si>
  <si>
    <t xml:space="preserve">Gasto erogado con motivo de adquisición “Consultoría y capacitación en integridad, dignificación y ética de servicio en el poder judicial del Estado de Tlaxcala”, contrato PJET/INV/001-2021   </t>
  </si>
  <si>
    <t xml:space="preserve">Jose Joel </t>
  </si>
  <si>
    <t>Olguin</t>
  </si>
  <si>
    <t>PAOJ650510J88</t>
  </si>
  <si>
    <t>Caserio San Diego</t>
  </si>
  <si>
    <t>Cholula</t>
  </si>
  <si>
    <t>San pedro</t>
  </si>
  <si>
    <t xml:space="preserve">Gasto erogado con motivo de mantenimiento y soporte técnico a 1 sala de audiencias orales de 2ª instancia en materia penal </t>
  </si>
  <si>
    <t xml:space="preserve">Muscogee Latin America S de RL de C.V. </t>
  </si>
  <si>
    <t>MLA1211133Z9</t>
  </si>
  <si>
    <t>Homero</t>
  </si>
  <si>
    <t>Polanco</t>
  </si>
  <si>
    <t>Miguel Hidalgo</t>
  </si>
  <si>
    <t>Gasto erogado con motivo de adquisición lámparas led sanelec 18W, lámparas HUHW, cinta de aislar 3M, dispensador de toalla GLE KLEEN, jabonera 800ml. Humo KLEEN, dispensador de papel gel KLEEN</t>
  </si>
  <si>
    <t>Maria Concepción</t>
  </si>
  <si>
    <t>Atlatenco</t>
  </si>
  <si>
    <t>Coyotl</t>
  </si>
  <si>
    <t>AACC9602079W6</t>
  </si>
  <si>
    <t>Gasto erogado con motivo de servicio de servidor, internet y troncales, correspondiente al mes de octubre de 2021</t>
  </si>
  <si>
    <t xml:space="preserve">Telefonos de Mexico S.A.B. de C.V. </t>
  </si>
  <si>
    <t>TME840315KT6</t>
  </si>
  <si>
    <t>parque via</t>
  </si>
  <si>
    <t>cuahutemoc</t>
  </si>
  <si>
    <t>Ciudad de mexico</t>
  </si>
  <si>
    <t>ciudad de mexico</t>
  </si>
  <si>
    <t>Gasto erogado con motivo de servicio de conmutador correspondiente al mes de octubre de 2021</t>
  </si>
  <si>
    <t>Cuahutemoc</t>
  </si>
  <si>
    <t>Gasto erogado con motivo de pago de póliza de seguro de automóviles correspondiente a la camioneta ford F-350, que se encuentra bajo el resguardo de Centro Estatal de Justicia Alternativa.</t>
  </si>
  <si>
    <t xml:space="preserve">Chubb Seguros México S.A. </t>
  </si>
  <si>
    <t>ASE901221SM4</t>
  </si>
  <si>
    <t>Piso 15</t>
  </si>
  <si>
    <t>Juaréz</t>
  </si>
  <si>
    <t>Gasto erogado con motivo de pago de póliza de seguro de automóviles correspondiente al remolque, que se encuentra bajo el resguardo del Centro Estatal de Justicia Alternativa.</t>
  </si>
  <si>
    <t>Gasto erogado con motivo de publicación en periódico digital correspondiente al mes de septiembre y octubre 2021</t>
  </si>
  <si>
    <t>El Periodico de Tlaxcala S. de R.L. MI</t>
  </si>
  <si>
    <t xml:space="preserve"> PTL071005941</t>
  </si>
  <si>
    <t>Arquitectos</t>
  </si>
  <si>
    <t xml:space="preserve">Loma Bonita </t>
  </si>
  <si>
    <t>Tlacomulco</t>
  </si>
  <si>
    <t>Gasto erogado con motivo de servicio de jardinería y limpieza  de áreas comunes internas y externas del edificio denominado “Ciudad Judicial” correspondiente al mes de septiembre 2021</t>
  </si>
  <si>
    <t xml:space="preserve">Blanco Servicios de Limpieza S.A. de C. V. </t>
  </si>
  <si>
    <t xml:space="preserve">Gasto erogado con motivo de adquisición TP-LINK 561005D, KLOBENZ REGULADOR, BOBINA CATS, MEMORIA USB 128 GB. KINGSTON  </t>
  </si>
  <si>
    <t>Gasto erogado con motivo de adquisición de material de oficina y papelería para diversas áreas del Poder Judicial, correspondiente al mes de noviembre del año en curso</t>
  </si>
  <si>
    <t xml:space="preserve">Innovation in Solutions And Services S.A. de C.V. </t>
  </si>
  <si>
    <t>IIS1611165E4</t>
  </si>
  <si>
    <t>cedros</t>
  </si>
  <si>
    <t>bugambilia</t>
  </si>
  <si>
    <t>Gasto erogado con motivo de adquisición cable de audio auxiliar plug 3.5 a 3.5 macho 10 mts., cable usb extensión de 3 metros</t>
  </si>
  <si>
    <t xml:space="preserve">Gasto erogado con motivo de adquisición de tijera para sastre industrial 10” y repisa flotante roble 61*26*5 CM modelo 120 858 </t>
  </si>
  <si>
    <t>Gasto erogado con motivo de publicación en periódicos exp. 103/2016 “ROBERTO JESUS AVILA DE LA LUZ</t>
  </si>
  <si>
    <t>Cia. Periodiastica El Sol de Tlaxcala S.A. de C.V.</t>
  </si>
  <si>
    <t>PST870924Q71</t>
  </si>
  <si>
    <t>La loma Xicohtencatl</t>
  </si>
  <si>
    <t xml:space="preserve">Gasto erogado con motivo de servicio de luz eléctrica, del periodo 10 de agosto 21 al 11 de octubre 21, correspondiente a  PENAL DE GURIDI Y ALCOCER. </t>
  </si>
  <si>
    <t xml:space="preserve">Gasto erogado con motivo de adquisicion de toalla matic café fapsa 6/160 mts 3690 </t>
  </si>
  <si>
    <t xml:space="preserve">Gasto erogado con motivo de adquisición de BASE COAT </t>
  </si>
  <si>
    <t xml:space="preserve">Gasto erogado con motivo de adquisición de charola organizadora malla metálica y organizador malla </t>
  </si>
  <si>
    <t>Gasto erogado con mtivo de adquisición disco duro externo marca Toshiba de 4 TB, unidad de estado solido 960 GB y 2 antenas tp-link rompe muros</t>
  </si>
  <si>
    <t xml:space="preserve">Adriana </t>
  </si>
  <si>
    <t xml:space="preserve">Hernandez  </t>
  </si>
  <si>
    <t>Barcenas</t>
  </si>
  <si>
    <t>Gonzalez</t>
  </si>
  <si>
    <t>Rodolfo Antonio</t>
  </si>
  <si>
    <t xml:space="preserve">Jordan </t>
  </si>
  <si>
    <t xml:space="preserve">Miguel  </t>
  </si>
  <si>
    <t>Miguel</t>
  </si>
  <si>
    <t xml:space="preserve">Gasto erogado con motivo de adquisición de cinco cartuchos 508A, para el área de presidencia, </t>
  </si>
  <si>
    <t>Gasto erogado con motivo de servicio de aplicación de insecticida, servicio de insecticida en almacén, servicio de insecticida en archivo, servicio de insecticida en el almacén de pruebas del delito del CERESO (JUZGADO PENAL DEL DISTRITO JUDICIAL DE SANCHEZ PIEDRAS) en Apizaco y control de   roedores y servicio y aplicación de insecticida en archivo de Huamantla</t>
  </si>
  <si>
    <t>Irving Alberto</t>
  </si>
  <si>
    <t xml:space="preserve">García </t>
  </si>
  <si>
    <t>Ruiz</t>
  </si>
  <si>
    <t>GARI810412DS4</t>
  </si>
  <si>
    <t>Gasto erogado con motivo de adquisición de equipos de 59 equipos de cómputo y 59 monitores  para el Poder Judicial del Estado de Tlaxcala, derivado del Addemdun de la Licitación Pública Nacional PJET/LPN/012-2021</t>
  </si>
  <si>
    <t xml:space="preserve">Comercializadora FET S.A. de C.V. </t>
  </si>
  <si>
    <t>CFE090908LTA</t>
  </si>
  <si>
    <t>APIZACO-PUEBLA KM 3</t>
  </si>
  <si>
    <t xml:space="preserve">Tlatempan </t>
  </si>
  <si>
    <t xml:space="preserve">Gasto erogado con motivo de servicio de aceite de motor, filtro de aceite, filtro de aire, lavado de inyectores, limpiador de frenos, servicio de 20,000 kilómetros y batería, de un vehículo FORD F-350 modelo 2018, color blanco con placas XA-3062-A, que está a cargo del Centro Estatal de Justicia Alternativa  </t>
  </si>
  <si>
    <t>Rivera Apizaco S.A. de C.V.</t>
  </si>
  <si>
    <t>RAP990810JP5</t>
  </si>
  <si>
    <t>Mexico-Veracruz Via Texcoco</t>
  </si>
  <si>
    <t>km 114</t>
  </si>
  <si>
    <t xml:space="preserve">San Dionisio </t>
  </si>
  <si>
    <t>Yahuquemecan</t>
  </si>
  <si>
    <t xml:space="preserve">Gasto erogado con motivo de concepto de viaje a la ciudad de Toluca, por capacitación de los juzgados laborales </t>
  </si>
  <si>
    <t xml:space="preserve">Jose Alfredo </t>
  </si>
  <si>
    <t>Cruz</t>
  </si>
  <si>
    <t>CUGA800317TH5</t>
  </si>
  <si>
    <t>Aquiles Serdan</t>
  </si>
  <si>
    <t>Gasto erogado con motivo de adquisición de proyector Epson, pantalla eléctrica de 80” y presentador laser</t>
  </si>
  <si>
    <t xml:space="preserve">Jorge </t>
  </si>
  <si>
    <t>ROJJ761026CS0</t>
  </si>
  <si>
    <t>Gasto erogado con motivo de adquisición de material de limpieza para diversas áreas del Poder Judicial, correspondiente al mes de octubre de 2021</t>
  </si>
  <si>
    <t xml:space="preserve">Jorge Alberto </t>
  </si>
  <si>
    <t xml:space="preserve">Castro </t>
  </si>
  <si>
    <t>Rodriguez</t>
  </si>
  <si>
    <t>CARJ971019LP4</t>
  </si>
  <si>
    <t>JUAREZ</t>
  </si>
  <si>
    <t>SAN SEBASTIAN ATLAHAPA</t>
  </si>
  <si>
    <t>Gasto erogado con motivo de servicio de seguridad y vigilancia correspondiente al periodo del 01 al 30 de septiembre de 2021</t>
  </si>
  <si>
    <t xml:space="preserve">Consultores Mexicanos en Servicios y Vigilancia Electronica S.A. de C.V. </t>
  </si>
  <si>
    <t>CMS100904CJA</t>
  </si>
  <si>
    <t>28 DE FEBRERO</t>
  </si>
  <si>
    <t>TOLUCA DE GUADALUPE</t>
  </si>
  <si>
    <t>TERRENATE</t>
  </si>
  <si>
    <t>PUEBLA</t>
  </si>
  <si>
    <t>Gasto erogado con motivo de pago de renta correspondiente al mes de octubre de 2021 del inmueble que albergara el Juzgado Civil y Familiar del Distrito Judicial de Xicohtencatl</t>
  </si>
  <si>
    <t xml:space="preserve">Guadalupe </t>
  </si>
  <si>
    <t>JUSG8202203U8</t>
  </si>
  <si>
    <t>San josé</t>
  </si>
  <si>
    <t>San Jose del Conde</t>
  </si>
  <si>
    <t>Gasto erogado con motivo de pago de renta del mes de octubre 2021, correspondiente al Juzgado Civil del Distrito Judicial de Zaragoza</t>
  </si>
  <si>
    <t xml:space="preserve">Guillermo </t>
  </si>
  <si>
    <t>Carreto</t>
  </si>
  <si>
    <t>Ortega</t>
  </si>
  <si>
    <t>CAOG630825PK5</t>
  </si>
  <si>
    <t>primera</t>
  </si>
  <si>
    <t xml:space="preserve">Gasto erogado con motivo de adquisición de material de limpieza, fabuloso, detergente de polvo, desodorante ambiental y GV, premium </t>
  </si>
  <si>
    <t xml:space="preserve">Gasto erogado con motivo de adquisición de cartuchos HP laserjet ce285A y p3015 ce255A, </t>
  </si>
  <si>
    <t>Gasto erogado con motivo de adquisición de de 48 piezas de carpeta blanca y 40 piezas de folder tamaño carta con broche</t>
  </si>
  <si>
    <t>Laraine</t>
  </si>
  <si>
    <t>Luna</t>
  </si>
  <si>
    <t>López</t>
  </si>
  <si>
    <t>Gasto erogado con motivo de Publicaciones de información institucional correspondiente a pago de publicidad 2021</t>
  </si>
  <si>
    <t>Ximena</t>
  </si>
  <si>
    <t xml:space="preserve">Nava </t>
  </si>
  <si>
    <t>Cervantes</t>
  </si>
  <si>
    <t>Gasto erogado con motivo de adquisición de material de oficina y papelería para diversas áreas del Poder Judicial</t>
  </si>
  <si>
    <t>Gasto erogado con motivo de servicio de agua potable y alcantarillado correspondiente al periodo septiembre - octubre 2021 de Palacio de Justicia</t>
  </si>
  <si>
    <t>Comisión de agua potable y alcantarillado del municipio de Tlaxcala</t>
  </si>
  <si>
    <t>CAP821028583</t>
  </si>
  <si>
    <t>20 DE NOVIEMBRE</t>
  </si>
  <si>
    <t>Gasto erogado con motivo de publicación en periódico digital correspondiente al mes de octubre 2021</t>
  </si>
  <si>
    <t>Martha Beatriz</t>
  </si>
  <si>
    <t>Blanco</t>
  </si>
  <si>
    <t>ROBM830424NXA</t>
  </si>
  <si>
    <t>PROLONGACION ADOLFO LOPEZ MATEOS</t>
  </si>
  <si>
    <t>TLAYECA</t>
  </si>
  <si>
    <t xml:space="preserve">Gasto erogado con motivo de adquisición de lona y eslingas </t>
  </si>
  <si>
    <t>Gasto erogado con motivo de servicio  a elevador del recinto denominado “Ciudad Judicial”, correspondiente al mes de septiembre 2021</t>
  </si>
  <si>
    <t>Verkehr Elevadores y Escaleras S.A. de C.V.</t>
  </si>
  <si>
    <t>VEE170522TH1</t>
  </si>
  <si>
    <t xml:space="preserve">4 PONIENTE </t>
  </si>
  <si>
    <t>INFONAVIT</t>
  </si>
  <si>
    <t>Gasto erogado con motivo de servicio de mantenimiento a elevador del recinto denominado “Ciudad Judicial”, correspondiente al mes de octubre 2021</t>
  </si>
  <si>
    <t xml:space="preserve">Gasto erogado con motivo de adquisición de pantalla eléctrica de 80”, </t>
  </si>
  <si>
    <t>Gasto erogado con motivo de publicaciones de notas periodísticas en el “RESPLANDOR POLITICO”, correspondientes al mes de octubre 2021.</t>
  </si>
  <si>
    <t xml:space="preserve">Constantina </t>
  </si>
  <si>
    <t>Toquiantzi</t>
  </si>
  <si>
    <t>Ceron</t>
  </si>
  <si>
    <t>TOCC690311G79</t>
  </si>
  <si>
    <t>UNION</t>
  </si>
  <si>
    <t>CENTRO</t>
  </si>
  <si>
    <t>SANTA ANA CHIAUTEMPAN</t>
  </si>
  <si>
    <t>Gasto erogado con motivo de servicio de telefonía celular.</t>
  </si>
  <si>
    <t>Comunicaciones digitales S. de R.L. de C.V.</t>
  </si>
  <si>
    <t>CNM980114PI2</t>
  </si>
  <si>
    <t>rio lerma</t>
  </si>
  <si>
    <t>cuauhtemoc</t>
  </si>
  <si>
    <t>Gasto erogado con motivo de adquisición de un sello de notificación de diligenciaría y sello oficial en base de madera para el Juzgado Segundo Civil del Distrito Judicial de Cuauhtémoc, 3 sellos base de madera lineales COTEJADO, 2 sellos oficiales base de madera,1 sello ENT. AUT. Printer 55 con goma tinta negra,1 sello de notificación base de madera según muestra, sello base de madera “SIN TEXTO” según muestra y 1 sello oficial ent. Aut. Printer 54 con goma tinta morada.</t>
  </si>
  <si>
    <t xml:space="preserve">Alejandra </t>
  </si>
  <si>
    <t>Sanchez</t>
  </si>
  <si>
    <t>Moya</t>
  </si>
  <si>
    <t>SAMA670426UL2</t>
  </si>
  <si>
    <t xml:space="preserve">FERROCARRIL </t>
  </si>
  <si>
    <t>TEXCACOAC</t>
  </si>
  <si>
    <t>Gasto erogado con motivo de de difusión y publicidad institucional correspondiente al mes de octubre 2021</t>
  </si>
  <si>
    <t>Edgardo</t>
  </si>
  <si>
    <t>Cabrera</t>
  </si>
  <si>
    <t>CAME780919CT3</t>
  </si>
  <si>
    <t xml:space="preserve">Gasto erogado con motivo de Publicaciones de información institucional correspondiente al mes de octubre 2021 en periódico digital “LA POLILLA.COM.MX”, </t>
  </si>
  <si>
    <t>Gasto erogado con motivo de publicaciones en el periódico digital “385GRADOS” correspondiente al mes de octubre 2021</t>
  </si>
  <si>
    <t xml:space="preserve">Constanza Alicia </t>
  </si>
  <si>
    <t xml:space="preserve">Guarneros </t>
  </si>
  <si>
    <t>Flores</t>
  </si>
  <si>
    <t>GUFC720701TGA</t>
  </si>
  <si>
    <t>JUSTO SIERRA</t>
  </si>
  <si>
    <t>SAN GABRIEL CUAUHTLA</t>
  </si>
  <si>
    <t>Gasto erogado con motivo de adquisición de cinta adhesiva delimitadora marca truper, extensión eléctrica, cable HDMI 15 metros y cable HDMI 2 m largo</t>
  </si>
  <si>
    <t>Gasto erogado con motivo de servicio de mantenimiento del vehículo VIRTUS 1.6 L estándar con numero de placas XVU602A, el cual se encuentra bajo el resguardo del Magistrado Pedro Sánchez Ortega</t>
  </si>
  <si>
    <t>Gasto erogado con motivo de adquisición de charolas de acrílico y tapetes para mouse,tintas para sello entintable marca color negro y rojo</t>
  </si>
  <si>
    <t xml:space="preserve">Julia </t>
  </si>
  <si>
    <t>Alvarez</t>
  </si>
  <si>
    <t>AAGJ7010012G9</t>
  </si>
  <si>
    <t>IGNACIO ZARAGOZA</t>
  </si>
  <si>
    <t>SAN JUAN TOTOLAC</t>
  </si>
  <si>
    <t xml:space="preserve">Gasto erogado con motivo de adquisición jardineras 1m, y jardineras chicas para el evento realizado el dia 26 de octubre </t>
  </si>
  <si>
    <t>Luz Maria</t>
  </si>
  <si>
    <t>Vazquez</t>
  </si>
  <si>
    <t xml:space="preserve">Gasto erogado con motivo de adquisición de placa de inauguración para el juzgado laboral de ciudad judicial </t>
  </si>
  <si>
    <t>Yolanda</t>
  </si>
  <si>
    <t>Jimenez</t>
  </si>
  <si>
    <t>Barba</t>
  </si>
  <si>
    <t>Gasto erogado con motivo de trabajos de reparación de sanitarios (caballero) palacio de justicia</t>
  </si>
  <si>
    <t xml:space="preserve">Miguel Alejandro </t>
  </si>
  <si>
    <t>Barrientos</t>
  </si>
  <si>
    <t>Baez</t>
  </si>
  <si>
    <t xml:space="preserve">Gasto erogado con motivo de de publicación en periódicos CONVOCATORIA, tamaño ½ plana </t>
  </si>
  <si>
    <t xml:space="preserve">Gasto erogado con motivo de publicación en periódicos CONVOCATORIA, tamaño ½ plana </t>
  </si>
  <si>
    <t>Gasto erogado con motivo de servicio de ruedas montar y desmontar, pastillas fredo delantero y cables de freno de mano ajustado del vehículo  VIRTUS 1.6 L estándar con numero de placas XVU602A, el cual se encuentra bajo el resguardo del Magistrado Pedro Sánchez Ortega</t>
  </si>
  <si>
    <t>Gasto erogado con motivo de servicio de jardinería y limpieza  de áreas comunes internas y externas del edificio denominado “Ciudad Judicial” correspondiente al mes de octubre 2021, derivado del contrato número PJET/AD/008-2021</t>
  </si>
  <si>
    <t>Gasto erogado con motivo de pago de renta correspondiente al mes de noviembre de 2021 del inmueble que albergara el Juzgado Civil y Familiar del Distrito Judicial de Xicohtencatl</t>
  </si>
  <si>
    <t>Gasto erogado con motivo de facturación 5 de 7 de proyecto SIISEJ correspondiente al contrato PJET/AD/011-2021</t>
  </si>
  <si>
    <t xml:space="preserve">Inteval Business Integration Assesors and S.A. de C.V. </t>
  </si>
  <si>
    <t>Gasto erogado con motivo de facturación 4 de 7 de proyecto SIISEJ correspondiente al contrato PJET/AD/011-2021</t>
  </si>
  <si>
    <t>Gasto erogado con motivo de servicio de seguridad y vigilancia correspondiente al periodo del 01 al 31 de octubre de 2021</t>
  </si>
  <si>
    <t>Gasto erogado con motivo de adquisición de material de oficina y papelería para diversas áreas del Poder Judicial, correspondiente al mes de noviembre del año en curso, derivado de la Licitación Pública nacional PJET/LPN/007-2021</t>
  </si>
  <si>
    <t xml:space="preserve">Gasto erogado con motivo de adquisición de interruptor termomagnético, no break tripp-lite samart100, disco duro HP Enterprise MB4000FVWDK, servicio de reparación de equipo de computo y cable UTP CAT. 5E 305 MTS.  </t>
  </si>
  <si>
    <t>Gasto erogado con motivo de servicio de impresión digitalización y fotocopiado</t>
  </si>
  <si>
    <t>Gasto erogado con motivo de servicio de luz eléctrica, del periodo 30 de septiembre – 31 de octubre del 2021, correspondiente a CIUDAD JUDICIAL.</t>
  </si>
  <si>
    <t>Gasto erogado con motivo de servicio de luz eléctrica, del periodo 28 de septiembre – 27 de octubre del 2021, correspondiente al Juzgado Civil y familiar del Distrito Judicial de Morelos.</t>
  </si>
  <si>
    <t>Gasto erogado con motivo de servicio de luz eléctrica, del periodo 27 septiembre – 26 de octubre del 2021, correspondiente a la Casa de Justicia del Distrito Judicial de Morelos.</t>
  </si>
  <si>
    <t>Gasto erogado con motivo de de adquisición de tóner y consumibles para diversas áreas del Poder Judicial correspondiente al mes de noviembre 2021, derivado de la Licitación Pública Nacional PJET/LPN/003-2021</t>
  </si>
  <si>
    <t xml:space="preserve">Gasto erogado con motivo de publicación en periódicos “CONVOCATORIA LICITACION”, tamaño ½ plana </t>
  </si>
  <si>
    <t>Gasto erogado con motivo de adquisición de material especializado (cubrebocas, gel antibacterial y saniticlean) conforme a emergencia sanitaria provocada por el virus sars-cov2, correspondiente al mes de noviembre 2021</t>
  </si>
  <si>
    <t xml:space="preserve">Gasto erogado con motivo de publicación en periódicos, tamaño roba plana </t>
  </si>
  <si>
    <t xml:space="preserve">Gasto erogado con motivo de publicación en periódicos por convocatoria, tamaño 1/2 plana </t>
  </si>
  <si>
    <t xml:space="preserve">Gasto erogado con motivo de publicación en periódicos por convocatoria, tamaño 1/2 </t>
  </si>
  <si>
    <t xml:space="preserve">Gasto erogado con motivo de adquisición de 42 lectores de código de barras inalámbrico, </t>
  </si>
  <si>
    <t xml:space="preserve">Jose Antonio </t>
  </si>
  <si>
    <t>Perez</t>
  </si>
  <si>
    <t>Barron</t>
  </si>
  <si>
    <t xml:space="preserve">Gasto erogado con motivo de adquisición de 10 escáner marca kodak modelo alaris s2000/s2050 </t>
  </si>
  <si>
    <t xml:space="preserve">Gasto erogado con motivo de adquisición de 1000 PULSERAS BORDADAS TAMAÑO 28X1.5 CM., </t>
  </si>
  <si>
    <t>Fregoso</t>
  </si>
  <si>
    <t>Gasto erogado con motivo de servicio de servidor, internet y troncales, correspondiente al mes de noviembre de 2021</t>
  </si>
  <si>
    <t>Gasto erogado con motivo de servicio de conmutador correspondiente al mes de noviembre de 2021</t>
  </si>
  <si>
    <t>Gasto erogado con motivo de servicio de luz eléctrica, del periodo 08 septiembre – 10 de noviembre del 2021, correspondiente a juzgado de Xicohtencatl.</t>
  </si>
  <si>
    <t>Gasto erogado con motivo de servicio de luz eléctrica, del periodo 07 septiembre – 09 de noviembre del 2021, correspondiente a archivo hidalgo.</t>
  </si>
  <si>
    <t>Gasto erogado con motivo de servicio de luz eléctrica, del periodo 07 septiembre – 09 de noviembre del 2021, correspondiente a tribunal centro.</t>
  </si>
  <si>
    <t>Gasto erogado con motivo de servicio de luz eléctrica, del periodo 07 septiembre – 09 de noviembre del 2021, correspondiente a sala de oralidad Hidalgo.</t>
  </si>
  <si>
    <t xml:space="preserve">Gasto ero gado con motivo de suministro de 180,000 litros de agua por medio de pipas para cisternas de Ciudad Judicial, </t>
  </si>
  <si>
    <t>Gasto erogado con motivo de suministro de obra de teatro “nosotras” para el día 26 de noviembre del 2021</t>
  </si>
  <si>
    <t>Erick Feliciano</t>
  </si>
  <si>
    <t>Rugerio</t>
  </si>
  <si>
    <t>BARE790615QJ8</t>
  </si>
  <si>
    <t xml:space="preserve">Gasto erogado con motivo de renta del mes de noviembre 2021, correspondiente al Juzgado Civil del Distrito Judicial de Zaragoza, </t>
  </si>
  <si>
    <t>Gasto erogado con motivo de servicio de automóvil oficial con placas XVU609A, el cual está a cargo de la Magistrada Mary Cruz Cortes Ornelas</t>
  </si>
  <si>
    <t>Gasto erogado con motivo de al cambio de batería de automóvil oficial con placas XVU609A, el cual está a cargo de la Magistrada Mary Cruz Cortes Ornelas</t>
  </si>
  <si>
    <t>Gasto erogado con motivo de servicio de luz eléctrica, del periodo 10 de septiembre – 12 de noviembre del 2021, correspondiente al JUZGADO CIVIL DE ZARAGOZA.</t>
  </si>
  <si>
    <t>Gasto erogado con motivo de servicio de luz eléctrica, del periodo 10 de septiembre – 12 de noviembre del 2021, correspondiente al JUZGADO FAMILIAR DE ZARAGOZA.</t>
  </si>
  <si>
    <t>Gasto erogado con motivo de adquisición de agua purificada para diversas áreas del Poder Judicial correspondiente al mes de octubre 2021</t>
  </si>
  <si>
    <t xml:space="preserve">Gasto erogado con motivo de Publicaciones de información institucional correspondiente al mes de noviembre 2021 en periódico digital “LA POLILLA.COM.MX”, </t>
  </si>
  <si>
    <t xml:space="preserve">Gasto erogado con motivo de sello mecánico WDM para bomba multietapas SIC/SIC/VITON, </t>
  </si>
  <si>
    <t>Andrea</t>
  </si>
  <si>
    <t>Romero</t>
  </si>
  <si>
    <t>Varillas</t>
  </si>
  <si>
    <t>ROVA930202PV3</t>
  </si>
  <si>
    <t>16 Sur</t>
  </si>
  <si>
    <t>Tecamachalco</t>
  </si>
  <si>
    <t xml:space="preserve">Puebla </t>
  </si>
  <si>
    <t>Gasto erogado con motivo de material para de ferretería y construcción para el área de mantenimiento</t>
  </si>
  <si>
    <t xml:space="preserve">Gsato erogado con motivo de adquisición de de pilas Energizer MaxPlus, para el área de tesorería, </t>
  </si>
  <si>
    <t>Gasto erogado con motivo de adquisición de cable HDMI de 30 metros, cable HDMI de 20 Mts, Cable HDMI de 5 Mts. Y cinta gris TUK</t>
  </si>
  <si>
    <t>Gsato erogado con motivo de adquisición de de despachador de agua, agrupador de cable negro y tarja de acero inoxidable tina izquierda</t>
  </si>
  <si>
    <t xml:space="preserve">Gasto erogado con motivo de publicaciones de notas periodísticas en el “RESPLANDOR POLITICO”, </t>
  </si>
  <si>
    <t>Gasto erogado con motivo de publicación en periódico digital correspondiente al mes de noviembre 2021</t>
  </si>
  <si>
    <t>Gasto erogado con motivo de servicio de luz eléctrica, del periodo 10 de septiembre – 12 de noviembre del 2021, correspondiente a juzgado civil de zaragoza.</t>
  </si>
  <si>
    <t>Gasto erogado con motivo de servicio de un vehículo oficial con placas XVU612A, el cual está a cargo de la Fanny Margarita Amador Montes</t>
  </si>
  <si>
    <t>Gasto erogado con motivo de sublimación de taza libre de violencia</t>
  </si>
  <si>
    <t>Susana</t>
  </si>
  <si>
    <t>Hernandez</t>
  </si>
  <si>
    <t>Vilchiz</t>
  </si>
  <si>
    <t>HEVS760117DCA</t>
  </si>
  <si>
    <t>Antonio Diaz Varela</t>
  </si>
  <si>
    <t>Industrial</t>
  </si>
  <si>
    <t>Chiautempan</t>
  </si>
  <si>
    <t>Gasto erogado con motivo deadquisición memoria RAM de 16 GB y un multilector de conexión tipo C</t>
  </si>
  <si>
    <t>Gasto erogado con motivo de adquisición de dos escaleras de 3 entrepaños</t>
  </si>
  <si>
    <t>Gasto erogado con motivo de adquisición de 18 sellos oficiales para el juzgado laboral.</t>
  </si>
  <si>
    <t>Maria Alejandra</t>
  </si>
  <si>
    <t>Gasto erogado con motivo de difusión y publicidad institucional correspondiente al mes de octubre 2021</t>
  </si>
  <si>
    <t xml:space="preserve">Gasto erogado con motivo de escaleras metálicas plegables de 1 metro y cinta sella ducto 2” para el área de mantenimiento </t>
  </si>
  <si>
    <t>Gasto erogado con motivo de adquisición de material de limpieza para diversas áreas del Poder Judicial, correspondiente al mes de noviembre de 2021, derivado de la Licitación Pública Nacional</t>
  </si>
  <si>
    <t>Gasto erogado con motivo de por el concepto de publicación de información institucional correspondiente al periodo de octubre y noviembre 2021.</t>
  </si>
  <si>
    <t xml:space="preserve">Sarahi </t>
  </si>
  <si>
    <t xml:space="preserve">Soriano </t>
  </si>
  <si>
    <t>Cazares</t>
  </si>
  <si>
    <t>SOCS910208I1A</t>
  </si>
  <si>
    <t>Gasto erogado con motivo de suministro de 180,000 litros de agua por medio de pipas para cisternas de Ciudad Judicial,</t>
  </si>
  <si>
    <t>Gasto erogado con motivo de concepto de publicación en periódico, tamaño 1/2 plana noviembre</t>
  </si>
  <si>
    <t>Gasto erogado con motivo de publicación en periódico, tamaño 1/2 plana noviembre</t>
  </si>
  <si>
    <t>Gasto erogado con motivo de publicación en periódico, tamaño 1/2 plana, 19 de noviembre</t>
  </si>
  <si>
    <t xml:space="preserve">Gasto erogado con motivo de servicio de Coffe break para 200 personas, para la obra de teatro 
 llamada “NOSOTRAS LO HACEMOS MEJOR” que se realizó el día 26 de noviembre dentro de las instalaciones de CD. Judicial
</t>
  </si>
  <si>
    <t xml:space="preserve">Leonardo </t>
  </si>
  <si>
    <t>Sanluis</t>
  </si>
  <si>
    <t>Lima</t>
  </si>
  <si>
    <t>Gasto erogado con motivo de servicio de mantenimiento a elevador del recinto denominado “Ciudad Judicial”</t>
  </si>
  <si>
    <t>Gasto erogado con motivo de de 4 amplificadores de sonido donde el proveedor es el único que pudo cumplir con las especificaciones requeridas</t>
  </si>
  <si>
    <t xml:space="preserve">Gabriel </t>
  </si>
  <si>
    <t xml:space="preserve">Rios </t>
  </si>
  <si>
    <t>Vera</t>
  </si>
  <si>
    <t>Gasto erogado con motivo de de cambio de malla de impresión completa a duplicador marca RICOH DX2330</t>
  </si>
  <si>
    <t xml:space="preserve">Jose Maria </t>
  </si>
  <si>
    <t>Cordova</t>
  </si>
  <si>
    <t>Melendez</t>
  </si>
  <si>
    <t>Gasto erogado con motivo de adquisición de letreros tamaño 34 CMS. de alto y 21.5 CMS. de ancho</t>
  </si>
  <si>
    <t>Carlos</t>
  </si>
  <si>
    <t>Fragoso</t>
  </si>
  <si>
    <t>Pizano</t>
  </si>
  <si>
    <t>Gasto erogado con motivo de adquisiciónde letreros tamaño 34 CMS. de alto y 21.5 CMS. de ancho</t>
  </si>
  <si>
    <t xml:space="preserve">Carlos </t>
  </si>
  <si>
    <t>Gasto erogado con motivo de impresión de baners de 80x180 CMS.</t>
  </si>
  <si>
    <t xml:space="preserve">Pizano </t>
  </si>
  <si>
    <t>Gasto erogado con motivo de adquisición de hojas membretadas tamaño carta y hojas oficiales tamaño 19.5cms. x 26.5 cms</t>
  </si>
  <si>
    <t>Gasto erogado con motivo de adquisicion de lonas para mamparas</t>
  </si>
  <si>
    <t>Gasto erogado con motivo de rotulacion en vinil para puertas y oficinas de CD. JUDICIAL</t>
  </si>
  <si>
    <t xml:space="preserve">Fragoso </t>
  </si>
  <si>
    <t>Gasto erogado con motivo de de adquisición material de ferretería para el área de mantenimiento.</t>
  </si>
  <si>
    <t xml:space="preserve">Sergio </t>
  </si>
  <si>
    <t>Netzahuatl</t>
  </si>
  <si>
    <t>Nava</t>
  </si>
  <si>
    <t>Gasto erogado con motivo de finiquito de obra de teatro “nosotras” del día 26 de noviembre del 2021</t>
  </si>
  <si>
    <t>Gastpo erogado con motivo de el concepto de adquisición de material especializado (cubrebocas, gel antibacterial y saniticlean) conforme a emergencia sanitaria provocada por el virus sars-cov2 2021</t>
  </si>
  <si>
    <t xml:space="preserve">Rodolfo Antonio </t>
  </si>
  <si>
    <t>Gasto erogado con motivo de adquisición de material especializado (cubrebocas, gel antibacterial y saniticlean) conforme a emergencia sanitaria provocada por el virus sars-cov2 correspondiente a la mes de noviembre 2021</t>
  </si>
  <si>
    <t>Gasto erogado con motivo de adquisición de jardineras de piso de un metro</t>
  </si>
  <si>
    <t xml:space="preserve">Gasto erogado con motivo depublicaciones de notas periodísticas en el “RESPLANDOR POLITICO”, </t>
  </si>
  <si>
    <t xml:space="preserve">Gasto erogado con motivo de servicio ADMINISTRADO DE IMPRESIÓN, FOTOCOPIADO Y DIGITALIZACION  </t>
  </si>
  <si>
    <t>Gasto erogado con motivo de estimación 12 correspondiente a la construcción de la Casa de Justicia del Distrito Judicial de Ocampo.</t>
  </si>
  <si>
    <t>Gpo Tethra S.A. de C.V.</t>
  </si>
  <si>
    <t>GDT170214UR1</t>
  </si>
  <si>
    <t xml:space="preserve">Privada </t>
  </si>
  <si>
    <t xml:space="preserve">Primera Privada de los pinos </t>
  </si>
  <si>
    <t xml:space="preserve">Colonia </t>
  </si>
  <si>
    <t>San Buenaventura</t>
  </si>
  <si>
    <t xml:space="preserve">Atempan </t>
  </si>
  <si>
    <t>Gasto erogado con motivo de servicio de luz eléctrica, del periodo 21 de septiembre – 22 de noviembre del 2021, correspondiente al JUZGADO DE EJECUCION ESPECIALIZADO EN ADOLECENTES.</t>
  </si>
  <si>
    <t xml:space="preserve">Gasto erogado con motivo de servicio de luz eléctrica, del periodo 31 de octubre – 30 de noviembre del 2021, correspondiente a CIUDAD JUDICIAL. </t>
  </si>
  <si>
    <t>Gasto erogado con motivo de servicio de luz eléctrica, del periodo 26 de octubre -25 de noviembre del 2021, correspondiente a la Casa de Justicia del Distrito Judicial de Morelos.</t>
  </si>
  <si>
    <t>Gasto erogado con motivo de adquisición material de ferretería para el área de mantenimiento.</t>
  </si>
  <si>
    <t>Gasto erogado con motivo de adquisición de material de oficina y papelería para diversas áreas del Poder Judicial, correspondiente al mes de diciembre del año en curso, derivado de la Licitación Pública nacional PJET/LPN/007-2021</t>
  </si>
  <si>
    <t>Gasto erogado con motivo de servicio de jardinería y limpieza  de áreas comunes internas y externas del edificio denominado “Ciudad Judicial” correspondiente al mes de noviembre 2021, derivado del contrato número PJET/AD/008-2021</t>
  </si>
  <si>
    <t xml:space="preserve">Gasto erogado con motivo de de mantenimiento y limpieza de piezas del automóvil VIRTUS 2020 ROJO, con placas XVU609A </t>
  </si>
  <si>
    <t xml:space="preserve">Tecnomotriz Arcotlax S.A. de C. V. </t>
  </si>
  <si>
    <t>Gasto erogado con motivo de publicación en periódico digital correspondiente al mes de diciembre 2021</t>
  </si>
  <si>
    <t>Gasto erogado con motivo de publicación de información institucional correspondiente al periodo de diciembre 2021.</t>
  </si>
  <si>
    <t>Gasto erogado con motivo de difusión y publicidad institucional correspondiente al mes de diciembre 2021</t>
  </si>
  <si>
    <t>Gasto erogado con motivo de servicio de seguridad y vigilancia correspondiente al periodo del 01 al 30 de noviembre de 2021</t>
  </si>
  <si>
    <t>Gasto erogado con motivo de pago de renta correspondiente al mes de diciembre de 2021 del inmueble que albergara el Juzgado Civil y Familiar del Distrito Judicial de Xicohtencatl</t>
  </si>
  <si>
    <t>Gasto erogado con motivo de adquisición de tóner y consumibles para diversas áreas del Poder Judicial correspondiente al mes de diciembre 2021, derivado de la Licitación Pública Nacional PJET/LPN/003-2021</t>
  </si>
  <si>
    <t>Gasto erogado con motivo de de adquisición “Consultoría y capacitación en integridad, dignificación y ética de servicio en el poder judicial del Estado de Tlaxcala”, contrato PJET/INV/001-2021 por el concepto de finiquito</t>
  </si>
  <si>
    <t xml:space="preserve">Gasto erogado con motivo de mantenimiento de limpiadores, rectificación  y servicio de frenos del automóvil VW JETTA 2019 gris con placas XVU608A, que está a resguardo del Magistrado presidente el Dr. Héctor Maldonado Bonilla  </t>
  </si>
  <si>
    <t xml:space="preserve">Gasto erogado con motivo de servicio de Coffe break para 100 personas para el evento “CINE DEBATE” de la película “TE DOY MIS OJOS”. </t>
  </si>
  <si>
    <t>Gasto erogado con motivo de Publicaciones de información institucional correspondiente al mes de diciembre 2021 en periódico digital “LA POLILLA.COM.MX”</t>
  </si>
  <si>
    <t>Gasto erogado con motivo de de servicio de luz eléctrica, del periodo 26 de octubre – 25 de noviembre del 2021, correspondiente al Juzgado Civil y familiar del Distrito Judicial de Morelos.</t>
  </si>
  <si>
    <t>Gasto erogado con motivo de publicación en periódico, tamaño 1/4 plana, 09 de diciembre</t>
  </si>
  <si>
    <t>Gasto erogado con motivo de publicación en periódico, tamaño 1/4 plana, 26 de noviembre</t>
  </si>
  <si>
    <t>Gasto erogado con motivo de adquisición de material especializado (cubrebocas, gel antibacterial y saniticlean)</t>
  </si>
  <si>
    <t xml:space="preserve">Gasto erogado con motivo de renta del mes de diciembre 2021, correspondiente al Juzgado Civil del Distrito Judicial de Zaragoza, </t>
  </si>
  <si>
    <t>AT&amp;T Comunicaciones Digitales S. de R.L. de C.V.</t>
  </si>
  <si>
    <t>Gasto erogado con motivo de SERVICIO ADMINISTRADO DE IMPRESIÓN, FOTOCOPIADO Y DIGITALIZACION correspondiente al mes de diciembre</t>
  </si>
  <si>
    <t>Gasto erogado con motivo de servicio de agua potable y alcantarillado correspondiente al periodo septiembre - octubre 2021 de Archivo Hidalgo</t>
  </si>
  <si>
    <t>Gasto erogado con motivo de publicidad de  agosto a diciembre</t>
  </si>
  <si>
    <t>Alejandra Veronica</t>
  </si>
  <si>
    <t>Galaz</t>
  </si>
  <si>
    <t>Gasto erogado con motivo de servicio de seguridad y vigilancia correspondiente al periodo del 01 al 31 de diciembre de 2021</t>
  </si>
  <si>
    <t xml:space="preserve">Gasto erogado con motivo de adquisición de memorias usb 2.0 tipo tarjeta de 64 GB, </t>
  </si>
  <si>
    <t>Conde</t>
  </si>
  <si>
    <t xml:space="preserve">Erick </t>
  </si>
  <si>
    <t>Gasto erogado con motivo de renta de los meses de septiembre, octubre, noviembre y diciembre del 2021, correspondiente al Juzgado Familiar del Distrito Judicial de Zaragoza</t>
  </si>
  <si>
    <t xml:space="preserve">Jose Fernando </t>
  </si>
  <si>
    <t xml:space="preserve">Carreto </t>
  </si>
  <si>
    <t>CAOF600511N9A</t>
  </si>
  <si>
    <t xml:space="preserve">Gasto erogado con motivo de servicio de flete (traslado de bienes muebles a casa de justicia) </t>
  </si>
  <si>
    <t>Mendez</t>
  </si>
  <si>
    <t>Campech</t>
  </si>
  <si>
    <t>Ferenc Djorkaeff</t>
  </si>
  <si>
    <t>Gasto erogado con motivo de servicio de mantenimiento a elevador del recinto denominado “Ciudad Judicial”, correspondiente al mes de diciembre 2021</t>
  </si>
  <si>
    <t>Gasto erogado con motivo de facturación 6 de 7 y 7 de 7 del proyecto SIISEJ correspondiente al contrato PJET/AD/011-2021, con clave del producto 80101500</t>
  </si>
  <si>
    <t xml:space="preserve">Gasto erogado con motivo de servicio de conmutador correspondiente al mes de diciembre de 2021, </t>
  </si>
  <si>
    <t>Gasto erogado con motivo de de publicación en periódicos, tamaño roba plana</t>
  </si>
  <si>
    <t>Gasto erogado con motivo de servidor, internet y troncales, correspondiente al mes de diciembre de 2021</t>
  </si>
  <si>
    <t xml:space="preserve">Gasto erogado con motivo de publicaciones en el periódico digital “385GRADOS” </t>
  </si>
  <si>
    <t>Gasto erogado con motivo de adquisición de agua purificada para diversas áreas del Poder Judicial correspondiente al mes de noviembre 2021</t>
  </si>
  <si>
    <t>Gasto erogado con motivo de adquisicón de mezcladora para lavabo</t>
  </si>
  <si>
    <t xml:space="preserve">Jose Carlos </t>
  </si>
  <si>
    <t>Mejia</t>
  </si>
  <si>
    <t>Gasto erogado con motivo de de kit de relleno de Toner HP 103A</t>
  </si>
  <si>
    <t xml:space="preserve">Gasto erogado con motivo de extensiones eléctricas </t>
  </si>
  <si>
    <t>Gasto erogado con motivo de cerraduras, cilindros y cambios de combinación de  puertas y esritorios para el área de archivo ubicado en Huamantla</t>
  </si>
  <si>
    <t>Ortiz</t>
  </si>
  <si>
    <t>OIHC950815984</t>
  </si>
  <si>
    <t xml:space="preserve">Ingenieros </t>
  </si>
  <si>
    <t>2A</t>
  </si>
  <si>
    <t>Constructores</t>
  </si>
  <si>
    <t>Loma Bonita</t>
  </si>
  <si>
    <t xml:space="preserve">Gasto erogado con motivo de servicio de luz eléctrica, del periodo 11 de octubre – 10 de diciembre 21, correspondiente a  PENAL DE GURIDI Y ALCOCER. </t>
  </si>
  <si>
    <t>Gasto erogado con motivo de servicio de jardinería y limpieza  de áreas comunes internas y externas del edificio denominado “Ciudad Judicial” correspondiente al mes de diciembre 2021, derivado del contrato número PJET/AD/008-2021</t>
  </si>
  <si>
    <t>Gasto erogado con motivo de servicio de flete (traslado de bienes muebles a casa de justicia)</t>
  </si>
  <si>
    <t>SALL491106898</t>
  </si>
  <si>
    <t>TAR011128M55</t>
  </si>
  <si>
    <t>Atempan</t>
  </si>
  <si>
    <t>NENS851008M80</t>
  </si>
  <si>
    <t>FAPC67120951A</t>
  </si>
  <si>
    <t>Nazareth</t>
  </si>
  <si>
    <t>Tlatempan</t>
  </si>
  <si>
    <t>RIVG770227276</t>
  </si>
  <si>
    <t>MECF000124GF1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</si>
</sst>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59999389629810485"/>
        <bgColor indexed="64"/>
      </patternFill>
    </fill>
    <fill>
      <patternFill patternType="solid">
        <fgColor theme="4" tint="0.59999389629810485"/>
        <bgColor rgb="FFE1E1E1"/>
      </patternFill>
    </fill>
    <fill>
      <patternFill patternType="solid">
        <fgColor theme="4" tint="0.39997558519241921"/>
        <bgColor indexed="64"/>
      </patternFill>
    </fill>
    <fill>
      <patternFill patternType="solid">
        <fgColor theme="4" tint="0.39997558519241921"/>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0" fontId="0" fillId="5" borderId="0" xfId="0" applyFill="1"/>
    <xf numFmtId="0" fontId="0" fillId="0" borderId="0" xfId="0"/>
    <xf numFmtId="0" fontId="4" fillId="0" borderId="0" xfId="0" applyFont="1" applyFill="1"/>
    <xf numFmtId="14" fontId="4" fillId="0" borderId="0" xfId="0" applyNumberFormat="1" applyFont="1" applyFill="1"/>
    <xf numFmtId="2" fontId="4" fillId="0" borderId="0" xfId="1" applyNumberFormat="1" applyFont="1" applyFill="1"/>
    <xf numFmtId="0" fontId="4" fillId="3" borderId="0" xfId="0" applyFont="1" applyFill="1"/>
    <xf numFmtId="2" fontId="4" fillId="3" borderId="0" xfId="1" applyNumberFormat="1" applyFont="1" applyFill="1"/>
    <xf numFmtId="0" fontId="4" fillId="5" borderId="0" xfId="0" applyFont="1" applyFill="1"/>
    <xf numFmtId="14" fontId="4" fillId="5" borderId="0" xfId="0" applyNumberFormat="1" applyFont="1" applyFill="1"/>
    <xf numFmtId="0" fontId="4" fillId="6" borderId="0" xfId="0" applyFont="1" applyFill="1"/>
    <xf numFmtId="0" fontId="0" fillId="0" borderId="0" xfId="0"/>
    <xf numFmtId="0" fontId="0" fillId="0" borderId="0" xfId="0"/>
    <xf numFmtId="0" fontId="0" fillId="0" borderId="0" xfId="0" applyFill="1"/>
    <xf numFmtId="0" fontId="0" fillId="0" borderId="0" xfId="0"/>
    <xf numFmtId="0" fontId="0" fillId="0" borderId="0" xfId="0"/>
    <xf numFmtId="0" fontId="4" fillId="7" borderId="0" xfId="0" applyFont="1" applyFill="1"/>
    <xf numFmtId="14" fontId="4" fillId="7" borderId="0" xfId="0" applyNumberFormat="1" applyFont="1" applyFill="1"/>
    <xf numFmtId="0" fontId="0" fillId="7" borderId="0" xfId="0" applyFill="1"/>
    <xf numFmtId="0" fontId="4" fillId="8" borderId="0" xfId="0" applyFont="1" applyFill="1"/>
    <xf numFmtId="2" fontId="4" fillId="8" borderId="0" xfId="1" applyNumberFormat="1" applyFont="1" applyFill="1"/>
    <xf numFmtId="2" fontId="0" fillId="7" borderId="0" xfId="0" applyNumberFormat="1" applyFill="1"/>
    <xf numFmtId="2" fontId="0" fillId="3" borderId="0" xfId="0" applyNumberFormat="1" applyFill="1"/>
    <xf numFmtId="2" fontId="0" fillId="0" borderId="0" xfId="0" applyNumberFormat="1"/>
    <xf numFmtId="0" fontId="0" fillId="8" borderId="0" xfId="0" applyFill="1"/>
    <xf numFmtId="2" fontId="0" fillId="0" borderId="0" xfId="0" applyNumberFormat="1" applyFill="1"/>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4"/>
  <sheetViews>
    <sheetView tabSelected="1" topLeftCell="L2" workbookViewId="0">
      <pane ySplit="6" topLeftCell="A203" activePane="bottomLeft" state="frozen"/>
      <selection activeCell="A2" sqref="A2"/>
      <selection pane="bottomLeft" activeCell="P224" sqref="P22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32.777343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2187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0.88671875" bestFit="1" customWidth="1"/>
    <col min="21" max="21" width="74.886718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77734375" bestFit="1" customWidth="1"/>
    <col min="34" max="34" width="18.777343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77734375" bestFit="1" customWidth="1"/>
    <col min="41" max="41" width="69.7773437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17.109375" bestFit="1" customWidth="1"/>
    <col min="48" max="48" width="85" bestFit="1" customWidth="1"/>
    <col min="49" max="49" width="74.5546875" bestFit="1" customWidth="1"/>
    <col min="50" max="50" width="66.2187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21875" bestFit="1" customWidth="1"/>
    <col min="57" max="57" width="48.777343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21875" bestFit="1" customWidth="1"/>
    <col min="64" max="64" width="17.5546875" bestFit="1" customWidth="1"/>
    <col min="65" max="65" width="20" bestFit="1" customWidth="1"/>
    <col min="66" max="66" width="8" bestFit="1" customWidth="1"/>
  </cols>
  <sheetData>
    <row r="1" spans="1:66" hidden="1" x14ac:dyDescent="0.3">
      <c r="A1" t="s">
        <v>0</v>
      </c>
    </row>
    <row r="2" spans="1:66" x14ac:dyDescent="0.3">
      <c r="A2" s="32" t="s">
        <v>1</v>
      </c>
      <c r="B2" s="33"/>
      <c r="C2" s="33"/>
      <c r="D2" s="32" t="s">
        <v>2</v>
      </c>
      <c r="E2" s="33"/>
      <c r="F2" s="33"/>
      <c r="G2" s="32" t="s">
        <v>3</v>
      </c>
      <c r="H2" s="33"/>
      <c r="I2" s="33"/>
    </row>
    <row r="3" spans="1:66" x14ac:dyDescent="0.3">
      <c r="A3" s="34" t="s">
        <v>4</v>
      </c>
      <c r="B3" s="33"/>
      <c r="C3" s="33"/>
      <c r="D3" s="34" t="s">
        <v>5</v>
      </c>
      <c r="E3" s="33"/>
      <c r="F3" s="33"/>
      <c r="G3" s="34" t="s">
        <v>6</v>
      </c>
      <c r="H3" s="33"/>
      <c r="I3" s="33"/>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32" t="s">
        <v>82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7" customFormat="1" ht="13.8" x14ac:dyDescent="0.3">
      <c r="A8" s="7">
        <v>2021</v>
      </c>
      <c r="B8" s="8">
        <v>44470</v>
      </c>
      <c r="C8" s="8">
        <v>44561</v>
      </c>
      <c r="D8" s="7" t="s">
        <v>149</v>
      </c>
      <c r="E8" s="7" t="s">
        <v>155</v>
      </c>
      <c r="F8" s="7" t="s">
        <v>156</v>
      </c>
      <c r="G8" s="7">
        <v>601</v>
      </c>
      <c r="H8" s="7" t="s">
        <v>288</v>
      </c>
      <c r="J8" s="7" t="s">
        <v>295</v>
      </c>
      <c r="K8" s="7">
        <f t="shared" ref="K8:K13" si="0">G8</f>
        <v>601</v>
      </c>
      <c r="L8" s="7" t="s">
        <v>461</v>
      </c>
      <c r="M8" s="7" t="s">
        <v>380</v>
      </c>
      <c r="N8" s="7" t="s">
        <v>377</v>
      </c>
      <c r="P8" s="7" t="s">
        <v>296</v>
      </c>
      <c r="AH8" s="7" t="s">
        <v>289</v>
      </c>
      <c r="AN8" s="9">
        <f t="shared" ref="AN8:AN224" si="1">AO8/1.16</f>
        <v>10800</v>
      </c>
      <c r="AO8" s="9">
        <v>12528</v>
      </c>
      <c r="AR8" s="7" t="s">
        <v>290</v>
      </c>
      <c r="AS8" s="7" t="s">
        <v>291</v>
      </c>
      <c r="AW8" s="8">
        <v>44470</v>
      </c>
      <c r="AX8" s="8">
        <v>44561</v>
      </c>
      <c r="BA8" s="7" t="s">
        <v>292</v>
      </c>
      <c r="BC8" s="7">
        <f t="shared" ref="BC8:BC13" si="2">G8</f>
        <v>601</v>
      </c>
      <c r="BD8" s="7" t="s">
        <v>255</v>
      </c>
      <c r="BE8" s="7">
        <f t="shared" ref="BE8:BE13" si="3">G8</f>
        <v>601</v>
      </c>
      <c r="BK8" s="7" t="s">
        <v>293</v>
      </c>
      <c r="BL8" s="8">
        <v>44544</v>
      </c>
      <c r="BM8" s="8">
        <v>44544</v>
      </c>
      <c r="BN8" s="7" t="s">
        <v>294</v>
      </c>
    </row>
    <row r="9" spans="1:66" s="7" customFormat="1" ht="13.8" x14ac:dyDescent="0.3">
      <c r="A9" s="7">
        <v>2021</v>
      </c>
      <c r="B9" s="8">
        <f t="shared" ref="B9:C13" si="4">B8</f>
        <v>44470</v>
      </c>
      <c r="C9" s="8">
        <f t="shared" si="4"/>
        <v>44561</v>
      </c>
      <c r="D9" s="7" t="s">
        <v>149</v>
      </c>
      <c r="E9" s="7" t="s">
        <v>155</v>
      </c>
      <c r="F9" s="7" t="s">
        <v>156</v>
      </c>
      <c r="G9" s="7">
        <v>602</v>
      </c>
      <c r="H9" s="7" t="s">
        <v>288</v>
      </c>
      <c r="J9" s="7" t="s">
        <v>295</v>
      </c>
      <c r="K9" s="7">
        <f t="shared" si="0"/>
        <v>602</v>
      </c>
      <c r="L9" s="7" t="s">
        <v>462</v>
      </c>
      <c r="M9" s="7" t="s">
        <v>380</v>
      </c>
      <c r="N9" s="7" t="s">
        <v>377</v>
      </c>
      <c r="P9" s="7" t="s">
        <v>296</v>
      </c>
      <c r="AH9" s="7" t="s">
        <v>289</v>
      </c>
      <c r="AN9" s="9">
        <f t="shared" si="1"/>
        <v>10800</v>
      </c>
      <c r="AO9" s="9">
        <v>12528</v>
      </c>
      <c r="AR9" s="7" t="s">
        <v>290</v>
      </c>
      <c r="AS9" s="7" t="s">
        <v>291</v>
      </c>
      <c r="AW9" s="8">
        <v>44470</v>
      </c>
      <c r="AX9" s="8">
        <v>44561</v>
      </c>
      <c r="BA9" s="7" t="s">
        <v>292</v>
      </c>
      <c r="BC9" s="7">
        <f t="shared" si="2"/>
        <v>602</v>
      </c>
      <c r="BD9" s="7" t="s">
        <v>255</v>
      </c>
      <c r="BE9" s="7">
        <f t="shared" si="3"/>
        <v>602</v>
      </c>
      <c r="BK9" s="7" t="s">
        <v>293</v>
      </c>
      <c r="BL9" s="8">
        <v>44544</v>
      </c>
      <c r="BM9" s="8">
        <v>44544</v>
      </c>
      <c r="BN9" s="7" t="s">
        <v>294</v>
      </c>
    </row>
    <row r="10" spans="1:66" s="7" customFormat="1" ht="13.8" x14ac:dyDescent="0.3">
      <c r="A10" s="7">
        <v>2021</v>
      </c>
      <c r="B10" s="8">
        <f t="shared" si="4"/>
        <v>44470</v>
      </c>
      <c r="C10" s="8">
        <f t="shared" si="4"/>
        <v>44561</v>
      </c>
      <c r="D10" s="7" t="s">
        <v>149</v>
      </c>
      <c r="E10" s="7" t="s">
        <v>155</v>
      </c>
      <c r="F10" s="7" t="s">
        <v>156</v>
      </c>
      <c r="G10" s="7">
        <v>603</v>
      </c>
      <c r="H10" s="7" t="s">
        <v>288</v>
      </c>
      <c r="J10" s="7" t="s">
        <v>297</v>
      </c>
      <c r="K10" s="7">
        <f t="shared" si="0"/>
        <v>603</v>
      </c>
      <c r="L10" s="7" t="s">
        <v>365</v>
      </c>
      <c r="M10" s="7" t="s">
        <v>367</v>
      </c>
      <c r="N10" s="7" t="s">
        <v>366</v>
      </c>
      <c r="P10" s="7" t="s">
        <v>298</v>
      </c>
      <c r="Q10" s="7" t="s">
        <v>164</v>
      </c>
      <c r="R10" s="7" t="s">
        <v>299</v>
      </c>
      <c r="S10" s="7">
        <v>612</v>
      </c>
      <c r="U10" s="7" t="s">
        <v>189</v>
      </c>
      <c r="V10" s="7" t="s">
        <v>300</v>
      </c>
      <c r="W10" s="7">
        <v>1</v>
      </c>
      <c r="X10" s="7" t="s">
        <v>301</v>
      </c>
      <c r="Y10" s="7">
        <v>5</v>
      </c>
      <c r="Z10" s="7" t="s">
        <v>301</v>
      </c>
      <c r="AA10" s="7">
        <v>29</v>
      </c>
      <c r="AB10" s="7" t="s">
        <v>240</v>
      </c>
      <c r="AC10" s="7">
        <v>90300</v>
      </c>
      <c r="AH10" s="7" t="s">
        <v>289</v>
      </c>
      <c r="AN10" s="9">
        <f t="shared" si="1"/>
        <v>2681.0603448275865</v>
      </c>
      <c r="AO10" s="9">
        <v>3110.03</v>
      </c>
      <c r="AR10" s="7" t="s">
        <v>290</v>
      </c>
      <c r="AS10" s="7" t="s">
        <v>291</v>
      </c>
      <c r="AW10" s="8">
        <v>44470</v>
      </c>
      <c r="AX10" s="8">
        <v>44561</v>
      </c>
      <c r="BA10" s="7" t="s">
        <v>292</v>
      </c>
      <c r="BC10" s="7">
        <f t="shared" si="2"/>
        <v>603</v>
      </c>
      <c r="BD10" s="7" t="s">
        <v>255</v>
      </c>
      <c r="BE10" s="7">
        <f t="shared" si="3"/>
        <v>603</v>
      </c>
      <c r="BK10" s="7" t="s">
        <v>293</v>
      </c>
      <c r="BL10" s="8">
        <v>44544</v>
      </c>
      <c r="BM10" s="8">
        <v>44544</v>
      </c>
      <c r="BN10" s="7" t="s">
        <v>294</v>
      </c>
    </row>
    <row r="11" spans="1:66" s="7" customFormat="1" ht="13.8" x14ac:dyDescent="0.3">
      <c r="A11" s="7">
        <v>2021</v>
      </c>
      <c r="B11" s="8">
        <f t="shared" si="4"/>
        <v>44470</v>
      </c>
      <c r="C11" s="8">
        <f t="shared" si="4"/>
        <v>44561</v>
      </c>
      <c r="D11" s="7" t="s">
        <v>149</v>
      </c>
      <c r="E11" s="7" t="s">
        <v>153</v>
      </c>
      <c r="F11" s="7" t="s">
        <v>156</v>
      </c>
      <c r="G11" s="7">
        <v>604</v>
      </c>
      <c r="H11" s="7" t="s">
        <v>288</v>
      </c>
      <c r="J11" s="7" t="s">
        <v>302</v>
      </c>
      <c r="K11" s="7">
        <f t="shared" si="0"/>
        <v>604</v>
      </c>
      <c r="L11" s="7" t="s">
        <v>455</v>
      </c>
      <c r="M11" s="7" t="s">
        <v>460</v>
      </c>
      <c r="N11" s="7" t="s">
        <v>456</v>
      </c>
      <c r="P11" s="7" t="s">
        <v>303</v>
      </c>
      <c r="Q11" s="7" t="s">
        <v>164</v>
      </c>
      <c r="R11" s="7" t="s">
        <v>304</v>
      </c>
      <c r="S11" s="7">
        <v>1105</v>
      </c>
      <c r="U11" s="7" t="s">
        <v>189</v>
      </c>
      <c r="V11" s="7" t="s">
        <v>305</v>
      </c>
      <c r="W11" s="7">
        <v>1</v>
      </c>
      <c r="X11" s="7" t="s">
        <v>301</v>
      </c>
      <c r="Y11" s="7">
        <v>5</v>
      </c>
      <c r="Z11" s="7" t="s">
        <v>301</v>
      </c>
      <c r="AA11" s="7">
        <v>29</v>
      </c>
      <c r="AB11" s="7" t="s">
        <v>240</v>
      </c>
      <c r="AC11" s="7">
        <v>90300</v>
      </c>
      <c r="AH11" s="7" t="s">
        <v>289</v>
      </c>
      <c r="AN11" s="9">
        <f t="shared" si="1"/>
        <v>201363.39655172414</v>
      </c>
      <c r="AO11" s="9">
        <v>233581.54</v>
      </c>
      <c r="AR11" s="7" t="s">
        <v>290</v>
      </c>
      <c r="AS11" s="7" t="s">
        <v>291</v>
      </c>
      <c r="AW11" s="8">
        <v>44470</v>
      </c>
      <c r="AX11" s="8">
        <v>44561</v>
      </c>
      <c r="BA11" s="7" t="s">
        <v>292</v>
      </c>
      <c r="BC11" s="7">
        <f t="shared" si="2"/>
        <v>604</v>
      </c>
      <c r="BD11" s="7" t="s">
        <v>255</v>
      </c>
      <c r="BE11" s="7">
        <f t="shared" si="3"/>
        <v>604</v>
      </c>
      <c r="BK11" s="7" t="s">
        <v>293</v>
      </c>
      <c r="BL11" s="8">
        <v>44544</v>
      </c>
      <c r="BM11" s="8">
        <v>44544</v>
      </c>
      <c r="BN11" s="7" t="s">
        <v>294</v>
      </c>
    </row>
    <row r="12" spans="1:66" s="7" customFormat="1" ht="13.8" x14ac:dyDescent="0.3">
      <c r="A12" s="7">
        <v>2021</v>
      </c>
      <c r="B12" s="8">
        <f t="shared" si="4"/>
        <v>44470</v>
      </c>
      <c r="C12" s="8">
        <f t="shared" si="4"/>
        <v>44561</v>
      </c>
      <c r="D12" s="7" t="s">
        <v>149</v>
      </c>
      <c r="E12" s="7" t="s">
        <v>153</v>
      </c>
      <c r="F12" s="7" t="s">
        <v>156</v>
      </c>
      <c r="G12" s="7">
        <v>605</v>
      </c>
      <c r="H12" s="7" t="s">
        <v>288</v>
      </c>
      <c r="J12" s="7" t="s">
        <v>306</v>
      </c>
      <c r="K12" s="7">
        <f t="shared" si="0"/>
        <v>605</v>
      </c>
      <c r="L12" s="7" t="s">
        <v>459</v>
      </c>
      <c r="M12" s="7" t="s">
        <v>458</v>
      </c>
      <c r="N12" s="7" t="s">
        <v>457</v>
      </c>
      <c r="P12" s="7" t="s">
        <v>307</v>
      </c>
      <c r="Q12" s="7" t="s">
        <v>164</v>
      </c>
      <c r="R12" s="7" t="s">
        <v>308</v>
      </c>
      <c r="S12" s="7" t="s">
        <v>309</v>
      </c>
      <c r="U12" s="7" t="s">
        <v>189</v>
      </c>
      <c r="V12" s="7" t="s">
        <v>300</v>
      </c>
      <c r="W12" s="7">
        <v>1</v>
      </c>
      <c r="X12" s="7" t="s">
        <v>301</v>
      </c>
      <c r="Y12" s="7">
        <v>5</v>
      </c>
      <c r="Z12" s="7" t="s">
        <v>301</v>
      </c>
      <c r="AA12" s="7">
        <v>29</v>
      </c>
      <c r="AB12" s="7" t="s">
        <v>240</v>
      </c>
      <c r="AC12" s="7">
        <v>90300</v>
      </c>
      <c r="AH12" s="7" t="s">
        <v>289</v>
      </c>
      <c r="AN12" s="9">
        <f t="shared" si="1"/>
        <v>197000</v>
      </c>
      <c r="AO12" s="9">
        <v>228520</v>
      </c>
      <c r="AR12" s="7" t="s">
        <v>290</v>
      </c>
      <c r="AS12" s="7" t="s">
        <v>291</v>
      </c>
      <c r="AW12" s="8">
        <v>44470</v>
      </c>
      <c r="AX12" s="8">
        <v>44561</v>
      </c>
      <c r="BA12" s="7" t="s">
        <v>292</v>
      </c>
      <c r="BC12" s="7">
        <f t="shared" si="2"/>
        <v>605</v>
      </c>
      <c r="BD12" s="7" t="s">
        <v>255</v>
      </c>
      <c r="BE12" s="7">
        <f t="shared" si="3"/>
        <v>605</v>
      </c>
      <c r="BK12" s="7" t="s">
        <v>293</v>
      </c>
      <c r="BL12" s="8">
        <v>44544</v>
      </c>
      <c r="BM12" s="8">
        <v>44544</v>
      </c>
      <c r="BN12" s="7" t="s">
        <v>294</v>
      </c>
    </row>
    <row r="13" spans="1:66" s="7" customFormat="1" ht="13.8" x14ac:dyDescent="0.3">
      <c r="A13" s="7">
        <v>2021</v>
      </c>
      <c r="B13" s="8">
        <f t="shared" si="4"/>
        <v>44470</v>
      </c>
      <c r="C13" s="8">
        <f t="shared" si="4"/>
        <v>44561</v>
      </c>
      <c r="D13" s="7" t="s">
        <v>149</v>
      </c>
      <c r="E13" s="7" t="s">
        <v>155</v>
      </c>
      <c r="F13" s="7" t="s">
        <v>156</v>
      </c>
      <c r="G13" s="7">
        <v>606</v>
      </c>
      <c r="H13" s="7" t="s">
        <v>288</v>
      </c>
      <c r="J13" s="7" t="s">
        <v>310</v>
      </c>
      <c r="K13" s="7">
        <f t="shared" si="0"/>
        <v>606</v>
      </c>
      <c r="O13" s="7" t="s">
        <v>311</v>
      </c>
      <c r="AH13" s="7" t="s">
        <v>289</v>
      </c>
      <c r="AN13" s="9">
        <f t="shared" si="1"/>
        <v>4879.310344827587</v>
      </c>
      <c r="AO13" s="9">
        <v>5660</v>
      </c>
      <c r="AR13" s="7" t="s">
        <v>290</v>
      </c>
      <c r="AS13" s="7" t="s">
        <v>291</v>
      </c>
      <c r="AW13" s="8">
        <v>44470</v>
      </c>
      <c r="AX13" s="8">
        <v>44561</v>
      </c>
      <c r="BA13" s="7" t="s">
        <v>292</v>
      </c>
      <c r="BC13" s="7">
        <f t="shared" si="2"/>
        <v>606</v>
      </c>
      <c r="BD13" s="7" t="s">
        <v>255</v>
      </c>
      <c r="BE13" s="7">
        <f t="shared" si="3"/>
        <v>606</v>
      </c>
      <c r="BK13" s="7" t="s">
        <v>293</v>
      </c>
      <c r="BL13" s="8">
        <v>44544</v>
      </c>
      <c r="BM13" s="8">
        <v>44544</v>
      </c>
      <c r="BN13" s="7" t="s">
        <v>294</v>
      </c>
    </row>
    <row r="14" spans="1:66" x14ac:dyDescent="0.3">
      <c r="A14" s="7">
        <v>2021</v>
      </c>
      <c r="B14" s="8">
        <f t="shared" ref="B14:B64" si="5">B13</f>
        <v>44470</v>
      </c>
      <c r="C14" s="8">
        <f t="shared" ref="C14:C64" si="6">C13</f>
        <v>44561</v>
      </c>
      <c r="D14" s="7" t="s">
        <v>149</v>
      </c>
      <c r="E14" s="10" t="s">
        <v>155</v>
      </c>
      <c r="F14" s="7" t="s">
        <v>156</v>
      </c>
      <c r="G14" s="10">
        <v>607</v>
      </c>
      <c r="H14" s="7" t="s">
        <v>288</v>
      </c>
      <c r="J14" s="10" t="s">
        <v>312</v>
      </c>
      <c r="K14" s="10">
        <f>G14</f>
        <v>607</v>
      </c>
      <c r="O14" t="s">
        <v>313</v>
      </c>
      <c r="P14" s="3" t="s">
        <v>314</v>
      </c>
      <c r="Q14" s="3" t="s">
        <v>183</v>
      </c>
      <c r="R14" s="3" t="s">
        <v>315</v>
      </c>
      <c r="S14" s="3">
        <v>164</v>
      </c>
      <c r="T14" s="3"/>
      <c r="U14" s="3" t="s">
        <v>189</v>
      </c>
      <c r="V14" s="3" t="s">
        <v>316</v>
      </c>
      <c r="W14" s="3">
        <v>9</v>
      </c>
      <c r="X14" s="3" t="s">
        <v>316</v>
      </c>
      <c r="Y14" s="3">
        <v>90150001</v>
      </c>
      <c r="Z14" s="3" t="s">
        <v>317</v>
      </c>
      <c r="AA14" s="3">
        <v>32</v>
      </c>
      <c r="AB14" s="3" t="s">
        <v>252</v>
      </c>
      <c r="AC14" s="3">
        <v>6600</v>
      </c>
      <c r="AD14" s="3"/>
      <c r="AE14" s="3"/>
      <c r="AF14" s="3"/>
      <c r="AG14" s="3"/>
      <c r="AH14" s="7" t="s">
        <v>289</v>
      </c>
      <c r="AN14" s="11">
        <f t="shared" si="1"/>
        <v>6732.2327586206902</v>
      </c>
      <c r="AO14" s="11">
        <v>7809.39</v>
      </c>
      <c r="AR14" s="7" t="s">
        <v>290</v>
      </c>
      <c r="AS14" s="7" t="s">
        <v>291</v>
      </c>
      <c r="AW14" s="8">
        <v>44470</v>
      </c>
      <c r="AX14" s="8">
        <v>44561</v>
      </c>
      <c r="BA14" s="7" t="s">
        <v>292</v>
      </c>
      <c r="BC14" s="10">
        <f>G14</f>
        <v>607</v>
      </c>
      <c r="BD14" s="7" t="s">
        <v>255</v>
      </c>
      <c r="BE14" s="10">
        <f>G14</f>
        <v>607</v>
      </c>
      <c r="BK14" s="7" t="s">
        <v>293</v>
      </c>
      <c r="BL14" s="8">
        <v>44544</v>
      </c>
      <c r="BM14" s="8">
        <v>44544</v>
      </c>
      <c r="BN14" s="7" t="s">
        <v>294</v>
      </c>
    </row>
    <row r="15" spans="1:66" x14ac:dyDescent="0.3">
      <c r="A15" s="7">
        <v>2021</v>
      </c>
      <c r="B15" s="8">
        <f t="shared" si="5"/>
        <v>44470</v>
      </c>
      <c r="C15" s="8">
        <f t="shared" si="6"/>
        <v>44561</v>
      </c>
      <c r="D15" s="7" t="s">
        <v>149</v>
      </c>
      <c r="E15" s="10" t="s">
        <v>155</v>
      </c>
      <c r="F15" s="7" t="s">
        <v>156</v>
      </c>
      <c r="G15" s="10">
        <v>608</v>
      </c>
      <c r="H15" s="7" t="s">
        <v>288</v>
      </c>
      <c r="J15" s="10" t="s">
        <v>318</v>
      </c>
      <c r="K15" s="10">
        <f t="shared" ref="K15:K77" si="7">G15</f>
        <v>608</v>
      </c>
      <c r="O15" t="s">
        <v>313</v>
      </c>
      <c r="P15" s="3" t="s">
        <v>314</v>
      </c>
      <c r="Q15" s="3" t="s">
        <v>183</v>
      </c>
      <c r="R15" s="3" t="s">
        <v>315</v>
      </c>
      <c r="S15" s="3">
        <v>164</v>
      </c>
      <c r="T15" s="3"/>
      <c r="U15" s="3" t="s">
        <v>189</v>
      </c>
      <c r="V15" s="3" t="s">
        <v>316</v>
      </c>
      <c r="W15" s="3">
        <v>9</v>
      </c>
      <c r="X15" s="3" t="s">
        <v>316</v>
      </c>
      <c r="Y15" s="3">
        <v>90150001</v>
      </c>
      <c r="Z15" s="3" t="s">
        <v>317</v>
      </c>
      <c r="AA15" s="3">
        <v>32</v>
      </c>
      <c r="AB15" s="3" t="s">
        <v>252</v>
      </c>
      <c r="AC15" s="3">
        <v>6600</v>
      </c>
      <c r="AH15" s="7" t="s">
        <v>289</v>
      </c>
      <c r="AN15" s="11">
        <f t="shared" si="1"/>
        <v>125336.58620689657</v>
      </c>
      <c r="AO15" s="11">
        <v>145390.44</v>
      </c>
      <c r="AR15" s="7" t="s">
        <v>290</v>
      </c>
      <c r="AS15" s="7" t="s">
        <v>291</v>
      </c>
      <c r="AW15" s="8">
        <v>44470</v>
      </c>
      <c r="AX15" s="8">
        <v>44561</v>
      </c>
      <c r="BA15" s="7" t="s">
        <v>292</v>
      </c>
      <c r="BC15" s="10">
        <f t="shared" ref="BC15:BC77" si="8">G15</f>
        <v>608</v>
      </c>
      <c r="BD15" s="7" t="s">
        <v>255</v>
      </c>
      <c r="BE15" s="10">
        <f t="shared" ref="BE15:BE77" si="9">G15</f>
        <v>608</v>
      </c>
      <c r="BK15" s="7" t="s">
        <v>293</v>
      </c>
      <c r="BL15" s="8">
        <v>44544</v>
      </c>
      <c r="BM15" s="8">
        <v>44544</v>
      </c>
      <c r="BN15" s="7" t="s">
        <v>294</v>
      </c>
    </row>
    <row r="16" spans="1:66" x14ac:dyDescent="0.3">
      <c r="A16" s="7">
        <v>2021</v>
      </c>
      <c r="B16" s="8">
        <f t="shared" si="5"/>
        <v>44470</v>
      </c>
      <c r="C16" s="8">
        <f t="shared" si="6"/>
        <v>44561</v>
      </c>
      <c r="D16" s="7" t="s">
        <v>149</v>
      </c>
      <c r="E16" s="10" t="s">
        <v>155</v>
      </c>
      <c r="F16" s="7" t="s">
        <v>156</v>
      </c>
      <c r="G16" s="10">
        <v>609</v>
      </c>
      <c r="H16" s="7" t="s">
        <v>288</v>
      </c>
      <c r="J16" s="10" t="s">
        <v>319</v>
      </c>
      <c r="K16" s="10">
        <f t="shared" si="7"/>
        <v>609</v>
      </c>
      <c r="O16" s="10" t="s">
        <v>313</v>
      </c>
      <c r="P16" s="3" t="s">
        <v>314</v>
      </c>
      <c r="Q16" s="3" t="s">
        <v>183</v>
      </c>
      <c r="R16" s="3" t="s">
        <v>315</v>
      </c>
      <c r="S16" s="3">
        <v>164</v>
      </c>
      <c r="T16" s="3"/>
      <c r="U16" s="3" t="s">
        <v>189</v>
      </c>
      <c r="V16" s="3" t="s">
        <v>316</v>
      </c>
      <c r="W16" s="3">
        <v>9</v>
      </c>
      <c r="X16" s="3" t="s">
        <v>316</v>
      </c>
      <c r="Y16" s="3">
        <v>90150001</v>
      </c>
      <c r="Z16" s="3" t="s">
        <v>317</v>
      </c>
      <c r="AA16" s="3">
        <v>32</v>
      </c>
      <c r="AB16" s="3" t="s">
        <v>252</v>
      </c>
      <c r="AC16" s="3">
        <v>6600</v>
      </c>
      <c r="AH16" s="7" t="s">
        <v>289</v>
      </c>
      <c r="AN16" s="11">
        <f t="shared" si="1"/>
        <v>4350.0258620689656</v>
      </c>
      <c r="AO16" s="11">
        <v>5046.03</v>
      </c>
      <c r="AR16" s="7" t="s">
        <v>290</v>
      </c>
      <c r="AS16" s="7" t="s">
        <v>291</v>
      </c>
      <c r="AW16" s="8">
        <v>44470</v>
      </c>
      <c r="AX16" s="8">
        <v>44561</v>
      </c>
      <c r="BA16" s="7" t="s">
        <v>292</v>
      </c>
      <c r="BC16" s="10">
        <f t="shared" si="8"/>
        <v>609</v>
      </c>
      <c r="BD16" s="7" t="s">
        <v>255</v>
      </c>
      <c r="BE16" s="10">
        <f t="shared" si="9"/>
        <v>609</v>
      </c>
      <c r="BK16" s="7" t="s">
        <v>293</v>
      </c>
      <c r="BL16" s="8">
        <v>44544</v>
      </c>
      <c r="BM16" s="8">
        <v>44544</v>
      </c>
      <c r="BN16" s="7" t="s">
        <v>294</v>
      </c>
    </row>
    <row r="17" spans="1:66" x14ac:dyDescent="0.3">
      <c r="A17" s="7">
        <v>2021</v>
      </c>
      <c r="B17" s="8">
        <f t="shared" si="5"/>
        <v>44470</v>
      </c>
      <c r="C17" s="8">
        <f t="shared" si="6"/>
        <v>44561</v>
      </c>
      <c r="D17" s="7" t="s">
        <v>149</v>
      </c>
      <c r="E17" s="10" t="s">
        <v>155</v>
      </c>
      <c r="F17" s="7" t="s">
        <v>156</v>
      </c>
      <c r="G17" s="10">
        <v>610</v>
      </c>
      <c r="H17" s="7" t="s">
        <v>288</v>
      </c>
      <c r="J17" s="10" t="s">
        <v>320</v>
      </c>
      <c r="K17" s="10">
        <v>610</v>
      </c>
      <c r="O17" t="s">
        <v>313</v>
      </c>
      <c r="P17" s="3" t="s">
        <v>314</v>
      </c>
      <c r="Q17" s="3" t="s">
        <v>183</v>
      </c>
      <c r="R17" s="3" t="s">
        <v>315</v>
      </c>
      <c r="S17" s="3">
        <v>164</v>
      </c>
      <c r="T17" s="3"/>
      <c r="U17" s="3" t="s">
        <v>189</v>
      </c>
      <c r="V17" s="3" t="s">
        <v>316</v>
      </c>
      <c r="W17" s="3">
        <v>9</v>
      </c>
      <c r="X17" s="3" t="s">
        <v>316</v>
      </c>
      <c r="Y17" s="3">
        <v>90150001</v>
      </c>
      <c r="Z17" s="3" t="s">
        <v>317</v>
      </c>
      <c r="AA17" s="3">
        <v>32</v>
      </c>
      <c r="AB17" s="3" t="s">
        <v>252</v>
      </c>
      <c r="AC17" s="3">
        <v>6600</v>
      </c>
      <c r="AH17" s="7" t="s">
        <v>289</v>
      </c>
      <c r="AN17" s="11">
        <f t="shared" si="1"/>
        <v>3233.2068965517242</v>
      </c>
      <c r="AO17" s="11">
        <v>3750.52</v>
      </c>
      <c r="AR17" s="7" t="s">
        <v>290</v>
      </c>
      <c r="AS17" s="7" t="s">
        <v>291</v>
      </c>
      <c r="AW17" s="8">
        <v>44470</v>
      </c>
      <c r="AX17" s="8">
        <v>44561</v>
      </c>
      <c r="BA17" s="7" t="s">
        <v>292</v>
      </c>
      <c r="BC17" s="10">
        <f t="shared" si="8"/>
        <v>610</v>
      </c>
      <c r="BD17" s="7" t="s">
        <v>255</v>
      </c>
      <c r="BE17" s="10">
        <f t="shared" si="9"/>
        <v>610</v>
      </c>
      <c r="BK17" s="7" t="s">
        <v>293</v>
      </c>
      <c r="BL17" s="8">
        <v>44544</v>
      </c>
      <c r="BM17" s="8">
        <v>44544</v>
      </c>
      <c r="BN17" s="7" t="s">
        <v>294</v>
      </c>
    </row>
    <row r="18" spans="1:66" x14ac:dyDescent="0.3">
      <c r="A18" s="7">
        <v>2021</v>
      </c>
      <c r="B18" s="8">
        <f t="shared" si="5"/>
        <v>44470</v>
      </c>
      <c r="C18" s="8">
        <f t="shared" si="6"/>
        <v>44561</v>
      </c>
      <c r="D18" s="7" t="s">
        <v>149</v>
      </c>
      <c r="E18" s="10" t="s">
        <v>155</v>
      </c>
      <c r="F18" s="7" t="s">
        <v>156</v>
      </c>
      <c r="G18" s="10">
        <v>611</v>
      </c>
      <c r="H18" s="7" t="s">
        <v>288</v>
      </c>
      <c r="J18" s="10" t="s">
        <v>321</v>
      </c>
      <c r="K18" s="10">
        <f t="shared" si="7"/>
        <v>611</v>
      </c>
      <c r="O18" t="s">
        <v>322</v>
      </c>
      <c r="P18" s="4" t="s">
        <v>323</v>
      </c>
      <c r="Q18" s="4" t="s">
        <v>164</v>
      </c>
      <c r="R18" s="4" t="s">
        <v>324</v>
      </c>
      <c r="S18" s="4">
        <v>4908</v>
      </c>
      <c r="T18" s="4"/>
      <c r="U18" s="4" t="s">
        <v>189</v>
      </c>
      <c r="V18" s="4" t="s">
        <v>325</v>
      </c>
      <c r="W18" s="4">
        <v>114</v>
      </c>
      <c r="X18" s="4" t="s">
        <v>326</v>
      </c>
      <c r="Y18" s="4">
        <v>14</v>
      </c>
      <c r="Z18" s="4" t="s">
        <v>326</v>
      </c>
      <c r="AA18" s="4">
        <v>21</v>
      </c>
      <c r="AB18" s="4" t="s">
        <v>224</v>
      </c>
      <c r="AC18" s="4">
        <v>72430</v>
      </c>
      <c r="AH18" s="7" t="s">
        <v>289</v>
      </c>
      <c r="AN18" s="11">
        <f t="shared" si="1"/>
        <v>279916.25</v>
      </c>
      <c r="AO18" s="11">
        <v>324702.84999999998</v>
      </c>
      <c r="AR18" s="7" t="s">
        <v>290</v>
      </c>
      <c r="AS18" s="7" t="s">
        <v>291</v>
      </c>
      <c r="AW18" s="8">
        <v>44470</v>
      </c>
      <c r="AX18" s="8">
        <v>44561</v>
      </c>
      <c r="BA18" s="7" t="s">
        <v>292</v>
      </c>
      <c r="BC18" s="10">
        <f t="shared" si="8"/>
        <v>611</v>
      </c>
      <c r="BD18" s="7" t="s">
        <v>255</v>
      </c>
      <c r="BE18" s="10">
        <f t="shared" si="9"/>
        <v>611</v>
      </c>
      <c r="BK18" s="7" t="s">
        <v>293</v>
      </c>
      <c r="BL18" s="8">
        <v>44544</v>
      </c>
      <c r="BM18" s="8">
        <v>44544</v>
      </c>
      <c r="BN18" s="7" t="s">
        <v>294</v>
      </c>
    </row>
    <row r="19" spans="1:66" x14ac:dyDescent="0.3">
      <c r="A19" s="7">
        <v>2021</v>
      </c>
      <c r="B19" s="8">
        <f t="shared" si="5"/>
        <v>44470</v>
      </c>
      <c r="C19" s="8">
        <f t="shared" si="6"/>
        <v>44561</v>
      </c>
      <c r="D19" s="7" t="s">
        <v>149</v>
      </c>
      <c r="E19" s="10" t="s">
        <v>154</v>
      </c>
      <c r="F19" s="7" t="s">
        <v>156</v>
      </c>
      <c r="G19" s="10">
        <v>612</v>
      </c>
      <c r="H19" s="7" t="s">
        <v>288</v>
      </c>
      <c r="J19" s="10" t="s">
        <v>327</v>
      </c>
      <c r="K19" s="10">
        <f t="shared" si="7"/>
        <v>612</v>
      </c>
      <c r="O19" s="3" t="s">
        <v>322</v>
      </c>
      <c r="P19" s="4" t="s">
        <v>323</v>
      </c>
      <c r="Q19" s="4" t="s">
        <v>164</v>
      </c>
      <c r="R19" s="4" t="s">
        <v>324</v>
      </c>
      <c r="S19" s="4">
        <v>4908</v>
      </c>
      <c r="T19" s="4"/>
      <c r="U19" s="4" t="s">
        <v>189</v>
      </c>
      <c r="V19" s="4" t="s">
        <v>325</v>
      </c>
      <c r="W19" s="4">
        <v>114</v>
      </c>
      <c r="X19" s="4" t="s">
        <v>326</v>
      </c>
      <c r="Y19" s="4">
        <v>14</v>
      </c>
      <c r="Z19" s="4" t="s">
        <v>326</v>
      </c>
      <c r="AA19" s="4">
        <v>21</v>
      </c>
      <c r="AB19" s="4" t="s">
        <v>224</v>
      </c>
      <c r="AC19" s="4">
        <v>72430</v>
      </c>
      <c r="AH19" s="7" t="s">
        <v>289</v>
      </c>
      <c r="AN19" s="11">
        <f t="shared" si="1"/>
        <v>122955</v>
      </c>
      <c r="AO19" s="11">
        <v>142627.79999999999</v>
      </c>
      <c r="AR19" s="7" t="s">
        <v>290</v>
      </c>
      <c r="AS19" s="7" t="s">
        <v>291</v>
      </c>
      <c r="AW19" s="8">
        <v>44470</v>
      </c>
      <c r="AX19" s="8">
        <v>44561</v>
      </c>
      <c r="BA19" s="7" t="s">
        <v>292</v>
      </c>
      <c r="BC19" s="10">
        <f t="shared" si="8"/>
        <v>612</v>
      </c>
      <c r="BD19" s="7" t="s">
        <v>255</v>
      </c>
      <c r="BE19" s="10">
        <f t="shared" si="9"/>
        <v>612</v>
      </c>
      <c r="BK19" s="7" t="s">
        <v>293</v>
      </c>
      <c r="BL19" s="8">
        <v>44544</v>
      </c>
      <c r="BM19" s="8">
        <v>44544</v>
      </c>
      <c r="BN19" s="7" t="s">
        <v>294</v>
      </c>
    </row>
    <row r="20" spans="1:66" x14ac:dyDescent="0.3">
      <c r="A20" s="7">
        <v>2021</v>
      </c>
      <c r="B20" s="8">
        <f t="shared" si="5"/>
        <v>44470</v>
      </c>
      <c r="C20" s="8">
        <f t="shared" si="6"/>
        <v>44561</v>
      </c>
      <c r="D20" s="7" t="s">
        <v>149</v>
      </c>
      <c r="E20" s="10" t="s">
        <v>155</v>
      </c>
      <c r="F20" s="7" t="s">
        <v>156</v>
      </c>
      <c r="G20" s="10">
        <v>613</v>
      </c>
      <c r="H20" s="7" t="s">
        <v>288</v>
      </c>
      <c r="J20" s="10" t="s">
        <v>328</v>
      </c>
      <c r="K20" s="10">
        <f t="shared" si="7"/>
        <v>613</v>
      </c>
      <c r="O20" t="s">
        <v>329</v>
      </c>
      <c r="P20" t="s">
        <v>330</v>
      </c>
      <c r="Q20" t="s">
        <v>183</v>
      </c>
      <c r="R20" t="s">
        <v>331</v>
      </c>
      <c r="S20">
        <v>1457</v>
      </c>
      <c r="T20" t="s">
        <v>332</v>
      </c>
      <c r="U20" t="s">
        <v>189</v>
      </c>
      <c r="V20" t="s">
        <v>333</v>
      </c>
      <c r="W20">
        <v>1</v>
      </c>
      <c r="X20" t="s">
        <v>334</v>
      </c>
      <c r="Y20">
        <v>14</v>
      </c>
      <c r="Z20" s="3" t="s">
        <v>334</v>
      </c>
      <c r="AA20">
        <v>9</v>
      </c>
      <c r="AB20" t="s">
        <v>252</v>
      </c>
      <c r="AC20">
        <v>3920</v>
      </c>
      <c r="AH20" s="7" t="s">
        <v>289</v>
      </c>
      <c r="AN20" s="11">
        <f t="shared" si="1"/>
        <v>2323511.7413793104</v>
      </c>
      <c r="AO20" s="11">
        <v>2695273.62</v>
      </c>
      <c r="AR20" s="7" t="s">
        <v>290</v>
      </c>
      <c r="AS20" s="7" t="s">
        <v>291</v>
      </c>
      <c r="AW20" s="8">
        <v>44470</v>
      </c>
      <c r="AX20" s="8">
        <v>44561</v>
      </c>
      <c r="BA20" s="7" t="s">
        <v>292</v>
      </c>
      <c r="BC20" s="10">
        <f t="shared" si="8"/>
        <v>613</v>
      </c>
      <c r="BD20" s="7" t="s">
        <v>255</v>
      </c>
      <c r="BE20" s="10">
        <f t="shared" si="9"/>
        <v>613</v>
      </c>
      <c r="BK20" s="7" t="s">
        <v>293</v>
      </c>
      <c r="BL20" s="8">
        <v>44544</v>
      </c>
      <c r="BM20" s="8">
        <v>44544</v>
      </c>
      <c r="BN20" s="7" t="s">
        <v>294</v>
      </c>
    </row>
    <row r="21" spans="1:66" x14ac:dyDescent="0.3">
      <c r="A21" s="7">
        <v>2021</v>
      </c>
      <c r="B21" s="8">
        <f t="shared" si="5"/>
        <v>44470</v>
      </c>
      <c r="C21" s="8">
        <f t="shared" si="6"/>
        <v>44561</v>
      </c>
      <c r="D21" s="7" t="s">
        <v>149</v>
      </c>
      <c r="E21" s="10" t="s">
        <v>153</v>
      </c>
      <c r="F21" s="7" t="s">
        <v>156</v>
      </c>
      <c r="G21" s="10">
        <v>614</v>
      </c>
      <c r="H21" s="7" t="s">
        <v>288</v>
      </c>
      <c r="J21" s="10" t="s">
        <v>335</v>
      </c>
      <c r="K21" s="10">
        <f t="shared" si="7"/>
        <v>614</v>
      </c>
      <c r="O21" s="3" t="s">
        <v>336</v>
      </c>
      <c r="P21" s="3" t="s">
        <v>337</v>
      </c>
      <c r="Q21" s="4" t="s">
        <v>183</v>
      </c>
      <c r="R21" s="4" t="s">
        <v>338</v>
      </c>
      <c r="S21" s="3">
        <v>485</v>
      </c>
      <c r="T21" s="3"/>
      <c r="U21" s="3" t="s">
        <v>189</v>
      </c>
      <c r="V21" s="3" t="s">
        <v>339</v>
      </c>
      <c r="W21" s="3">
        <v>9</v>
      </c>
      <c r="X21" s="3" t="s">
        <v>340</v>
      </c>
      <c r="Y21" s="4">
        <v>32</v>
      </c>
      <c r="Z21" s="4" t="s">
        <v>252</v>
      </c>
      <c r="AA21" s="3">
        <v>32</v>
      </c>
      <c r="AB21" s="3" t="s">
        <v>252</v>
      </c>
      <c r="AC21" s="3">
        <v>5349</v>
      </c>
      <c r="AH21" s="7" t="s">
        <v>289</v>
      </c>
      <c r="AN21" s="11">
        <f t="shared" si="1"/>
        <v>83064.655172413797</v>
      </c>
      <c r="AO21" s="11">
        <v>96355</v>
      </c>
      <c r="AR21" s="7" t="s">
        <v>290</v>
      </c>
      <c r="AS21" s="7" t="s">
        <v>291</v>
      </c>
      <c r="AW21" s="8">
        <v>44470</v>
      </c>
      <c r="AX21" s="8">
        <v>44561</v>
      </c>
      <c r="BA21" s="7" t="s">
        <v>292</v>
      </c>
      <c r="BC21" s="10">
        <f t="shared" si="8"/>
        <v>614</v>
      </c>
      <c r="BD21" s="7" t="s">
        <v>255</v>
      </c>
      <c r="BE21" s="10">
        <f t="shared" si="9"/>
        <v>614</v>
      </c>
      <c r="BK21" s="7" t="s">
        <v>293</v>
      </c>
      <c r="BL21" s="8">
        <v>44544</v>
      </c>
      <c r="BM21" s="8">
        <v>44544</v>
      </c>
      <c r="BN21" s="7" t="s">
        <v>294</v>
      </c>
    </row>
    <row r="22" spans="1:66" s="5" customFormat="1" x14ac:dyDescent="0.3">
      <c r="A22" s="12">
        <v>2021</v>
      </c>
      <c r="B22" s="13">
        <f t="shared" si="5"/>
        <v>44470</v>
      </c>
      <c r="C22" s="13">
        <f t="shared" si="6"/>
        <v>44561</v>
      </c>
      <c r="D22" s="12" t="s">
        <v>149</v>
      </c>
      <c r="E22" s="14" t="s">
        <v>155</v>
      </c>
      <c r="F22" s="12" t="s">
        <v>156</v>
      </c>
      <c r="G22" s="14">
        <v>615</v>
      </c>
      <c r="H22" s="12" t="s">
        <v>288</v>
      </c>
      <c r="J22" s="14" t="s">
        <v>341</v>
      </c>
      <c r="K22" s="14">
        <f t="shared" si="7"/>
        <v>615</v>
      </c>
      <c r="L22" s="5" t="s">
        <v>342</v>
      </c>
      <c r="M22" s="5" t="s">
        <v>343</v>
      </c>
      <c r="N22" s="5" t="s">
        <v>344</v>
      </c>
      <c r="P22" s="5" t="s">
        <v>488</v>
      </c>
      <c r="AH22" s="12" t="s">
        <v>289</v>
      </c>
      <c r="AN22" s="5">
        <f t="shared" si="1"/>
        <v>4500</v>
      </c>
      <c r="AO22" s="5">
        <v>5220</v>
      </c>
      <c r="AR22" s="12" t="s">
        <v>290</v>
      </c>
      <c r="AS22" s="12" t="s">
        <v>291</v>
      </c>
      <c r="AW22" s="13">
        <v>44470</v>
      </c>
      <c r="AX22" s="13">
        <v>44561</v>
      </c>
      <c r="BA22" s="12" t="s">
        <v>292</v>
      </c>
      <c r="BC22" s="14">
        <f t="shared" si="8"/>
        <v>615</v>
      </c>
      <c r="BD22" s="12" t="s">
        <v>255</v>
      </c>
      <c r="BE22" s="14">
        <f t="shared" si="9"/>
        <v>615</v>
      </c>
      <c r="BK22" s="12" t="s">
        <v>293</v>
      </c>
      <c r="BL22" s="13">
        <v>44544</v>
      </c>
      <c r="BM22" s="13">
        <v>44544</v>
      </c>
      <c r="BN22" s="12" t="s">
        <v>294</v>
      </c>
    </row>
    <row r="23" spans="1:66" x14ac:dyDescent="0.3">
      <c r="A23" s="7">
        <v>2021</v>
      </c>
      <c r="B23" s="8">
        <f t="shared" si="5"/>
        <v>44470</v>
      </c>
      <c r="C23" s="8">
        <f t="shared" si="6"/>
        <v>44561</v>
      </c>
      <c r="D23" s="7" t="s">
        <v>149</v>
      </c>
      <c r="E23" s="10" t="s">
        <v>153</v>
      </c>
      <c r="F23" s="7" t="s">
        <v>156</v>
      </c>
      <c r="G23" s="10">
        <v>616</v>
      </c>
      <c r="H23" s="7" t="s">
        <v>288</v>
      </c>
      <c r="J23" s="10" t="s">
        <v>345</v>
      </c>
      <c r="K23" s="10">
        <f t="shared" si="7"/>
        <v>616</v>
      </c>
      <c r="L23" t="s">
        <v>346</v>
      </c>
      <c r="M23" t="s">
        <v>347</v>
      </c>
      <c r="N23" t="s">
        <v>348</v>
      </c>
      <c r="P23" s="4" t="s">
        <v>349</v>
      </c>
      <c r="Q23" s="4" t="s">
        <v>164</v>
      </c>
      <c r="R23" s="4">
        <v>17</v>
      </c>
      <c r="S23" s="4">
        <v>1201</v>
      </c>
      <c r="T23" s="4"/>
      <c r="U23" s="4" t="s">
        <v>189</v>
      </c>
      <c r="V23" s="4" t="s">
        <v>350</v>
      </c>
      <c r="W23" s="4">
        <v>29</v>
      </c>
      <c r="X23" s="4" t="s">
        <v>240</v>
      </c>
      <c r="Y23" s="4">
        <v>33</v>
      </c>
      <c r="Z23" s="4" t="s">
        <v>240</v>
      </c>
      <c r="AA23" s="4">
        <v>29</v>
      </c>
      <c r="AB23" s="4" t="s">
        <v>240</v>
      </c>
      <c r="AC23" s="4">
        <v>90062</v>
      </c>
      <c r="AH23" s="7" t="s">
        <v>289</v>
      </c>
      <c r="AN23" s="11">
        <f t="shared" si="1"/>
        <v>3943.0000000000005</v>
      </c>
      <c r="AO23" s="11">
        <v>4573.88</v>
      </c>
      <c r="AR23" s="7" t="s">
        <v>290</v>
      </c>
      <c r="AS23" s="7" t="s">
        <v>291</v>
      </c>
      <c r="AW23" s="8">
        <v>44470</v>
      </c>
      <c r="AX23" s="8">
        <v>44561</v>
      </c>
      <c r="BA23" s="7" t="s">
        <v>292</v>
      </c>
      <c r="BC23" s="10">
        <f t="shared" si="8"/>
        <v>616</v>
      </c>
      <c r="BD23" s="7" t="s">
        <v>255</v>
      </c>
      <c r="BE23" s="10">
        <f t="shared" si="9"/>
        <v>616</v>
      </c>
      <c r="BK23" s="7" t="s">
        <v>293</v>
      </c>
      <c r="BL23" s="8">
        <v>44544</v>
      </c>
      <c r="BM23" s="8">
        <v>44544</v>
      </c>
      <c r="BN23" s="7" t="s">
        <v>294</v>
      </c>
    </row>
    <row r="24" spans="1:66" x14ac:dyDescent="0.3">
      <c r="A24" s="7">
        <v>2021</v>
      </c>
      <c r="B24" s="8">
        <f t="shared" si="5"/>
        <v>44470</v>
      </c>
      <c r="C24" s="8">
        <f t="shared" si="6"/>
        <v>44561</v>
      </c>
      <c r="D24" s="7" t="s">
        <v>149</v>
      </c>
      <c r="E24" s="10" t="s">
        <v>153</v>
      </c>
      <c r="F24" s="7" t="s">
        <v>156</v>
      </c>
      <c r="G24" s="10">
        <v>617</v>
      </c>
      <c r="H24" s="7" t="s">
        <v>288</v>
      </c>
      <c r="J24" s="10" t="s">
        <v>351</v>
      </c>
      <c r="K24" s="10">
        <f t="shared" si="7"/>
        <v>617</v>
      </c>
      <c r="L24" t="s">
        <v>352</v>
      </c>
      <c r="M24" t="s">
        <v>353</v>
      </c>
      <c r="N24" t="s">
        <v>354</v>
      </c>
      <c r="P24" t="s">
        <v>355</v>
      </c>
      <c r="AH24" s="7" t="s">
        <v>289</v>
      </c>
      <c r="AN24" s="11">
        <f t="shared" si="1"/>
        <v>5338.3534482758623</v>
      </c>
      <c r="AO24" s="11">
        <v>6192.49</v>
      </c>
      <c r="AR24" s="7" t="s">
        <v>290</v>
      </c>
      <c r="AS24" s="7" t="s">
        <v>291</v>
      </c>
      <c r="AW24" s="8">
        <v>44470</v>
      </c>
      <c r="AX24" s="8">
        <v>44561</v>
      </c>
      <c r="BA24" s="7" t="s">
        <v>292</v>
      </c>
      <c r="BC24" s="10">
        <f t="shared" si="8"/>
        <v>617</v>
      </c>
      <c r="BD24" s="7" t="s">
        <v>255</v>
      </c>
      <c r="BE24" s="10">
        <f t="shared" si="9"/>
        <v>617</v>
      </c>
      <c r="BK24" s="7" t="s">
        <v>293</v>
      </c>
      <c r="BL24" s="8">
        <v>44544</v>
      </c>
      <c r="BM24" s="8">
        <v>44544</v>
      </c>
      <c r="BN24" s="7" t="s">
        <v>294</v>
      </c>
    </row>
    <row r="25" spans="1:66" x14ac:dyDescent="0.3">
      <c r="A25" s="7">
        <v>2021</v>
      </c>
      <c r="B25" s="8">
        <f t="shared" si="5"/>
        <v>44470</v>
      </c>
      <c r="C25" s="8">
        <f t="shared" si="6"/>
        <v>44561</v>
      </c>
      <c r="D25" s="7" t="s">
        <v>149</v>
      </c>
      <c r="E25" s="10" t="s">
        <v>155</v>
      </c>
      <c r="F25" s="7" t="s">
        <v>156</v>
      </c>
      <c r="G25" s="10">
        <v>618</v>
      </c>
      <c r="H25" s="7" t="s">
        <v>288</v>
      </c>
      <c r="J25" s="10" t="s">
        <v>364</v>
      </c>
      <c r="K25" s="10">
        <f t="shared" si="7"/>
        <v>618</v>
      </c>
      <c r="O25" t="s">
        <v>356</v>
      </c>
      <c r="P25" s="4" t="s">
        <v>357</v>
      </c>
      <c r="Q25" s="4" t="s">
        <v>158</v>
      </c>
      <c r="R25" s="4" t="s">
        <v>358</v>
      </c>
      <c r="S25" s="4" t="s">
        <v>359</v>
      </c>
      <c r="T25" s="4"/>
      <c r="U25" s="4"/>
      <c r="V25" s="4" t="s">
        <v>360</v>
      </c>
      <c r="W25" s="4">
        <v>1</v>
      </c>
      <c r="X25" s="4" t="s">
        <v>361</v>
      </c>
      <c r="Y25" s="4">
        <v>33</v>
      </c>
      <c r="Z25" s="4" t="s">
        <v>362</v>
      </c>
      <c r="AA25" s="4">
        <v>29</v>
      </c>
      <c r="AB25" s="3" t="s">
        <v>240</v>
      </c>
      <c r="AC25" s="4">
        <v>90450</v>
      </c>
      <c r="AH25" s="7" t="s">
        <v>289</v>
      </c>
      <c r="AN25" s="11">
        <f t="shared" si="1"/>
        <v>3275.8620689655177</v>
      </c>
      <c r="AO25" s="11">
        <v>3800</v>
      </c>
      <c r="AR25" s="7" t="s">
        <v>290</v>
      </c>
      <c r="AS25" s="7" t="s">
        <v>291</v>
      </c>
      <c r="AW25" s="8">
        <v>44470</v>
      </c>
      <c r="AX25" s="8">
        <v>44561</v>
      </c>
      <c r="BA25" s="7" t="s">
        <v>292</v>
      </c>
      <c r="BC25" s="10">
        <f t="shared" si="8"/>
        <v>618</v>
      </c>
      <c r="BD25" s="7" t="s">
        <v>255</v>
      </c>
      <c r="BE25" s="10">
        <f t="shared" si="9"/>
        <v>618</v>
      </c>
      <c r="BK25" s="7" t="s">
        <v>293</v>
      </c>
      <c r="BL25" s="8">
        <v>44544</v>
      </c>
      <c r="BM25" s="8">
        <v>44544</v>
      </c>
      <c r="BN25" s="7" t="s">
        <v>294</v>
      </c>
    </row>
    <row r="26" spans="1:66" x14ac:dyDescent="0.3">
      <c r="A26" s="7">
        <v>2021</v>
      </c>
      <c r="B26" s="8">
        <f t="shared" si="5"/>
        <v>44470</v>
      </c>
      <c r="C26" s="8">
        <f t="shared" si="6"/>
        <v>44561</v>
      </c>
      <c r="D26" s="7" t="s">
        <v>149</v>
      </c>
      <c r="E26" s="10" t="s">
        <v>155</v>
      </c>
      <c r="F26" s="7" t="s">
        <v>156</v>
      </c>
      <c r="G26" s="10">
        <v>619</v>
      </c>
      <c r="H26" s="7" t="s">
        <v>288</v>
      </c>
      <c r="J26" s="10" t="s">
        <v>363</v>
      </c>
      <c r="K26" s="10">
        <f t="shared" si="7"/>
        <v>619</v>
      </c>
      <c r="L26" t="s">
        <v>365</v>
      </c>
      <c r="M26" t="s">
        <v>367</v>
      </c>
      <c r="N26" t="s">
        <v>366</v>
      </c>
      <c r="P26" s="7" t="s">
        <v>298</v>
      </c>
      <c r="Q26" s="7" t="s">
        <v>164</v>
      </c>
      <c r="R26" s="7" t="s">
        <v>299</v>
      </c>
      <c r="S26" s="7">
        <v>612</v>
      </c>
      <c r="T26" s="7"/>
      <c r="U26" s="7" t="s">
        <v>189</v>
      </c>
      <c r="V26" s="7" t="s">
        <v>300</v>
      </c>
      <c r="W26" s="7">
        <v>1</v>
      </c>
      <c r="X26" s="7" t="s">
        <v>301</v>
      </c>
      <c r="Y26" s="7">
        <v>5</v>
      </c>
      <c r="Z26" s="7" t="s">
        <v>301</v>
      </c>
      <c r="AA26" s="7">
        <v>29</v>
      </c>
      <c r="AB26" s="7" t="s">
        <v>240</v>
      </c>
      <c r="AC26" s="7">
        <v>90300</v>
      </c>
      <c r="AH26" s="7" t="s">
        <v>289</v>
      </c>
      <c r="AN26" s="11">
        <f t="shared" si="1"/>
        <v>1836.23275862069</v>
      </c>
      <c r="AO26" s="11">
        <v>2130.0300000000002</v>
      </c>
      <c r="AR26" s="7" t="s">
        <v>290</v>
      </c>
      <c r="AS26" s="7" t="s">
        <v>291</v>
      </c>
      <c r="AW26" s="8">
        <v>44470</v>
      </c>
      <c r="AX26" s="8">
        <v>44561</v>
      </c>
      <c r="BA26" s="7" t="s">
        <v>292</v>
      </c>
      <c r="BC26" s="10">
        <f t="shared" si="8"/>
        <v>619</v>
      </c>
      <c r="BD26" s="7" t="s">
        <v>255</v>
      </c>
      <c r="BE26" s="10">
        <f t="shared" si="9"/>
        <v>619</v>
      </c>
      <c r="BK26" s="7" t="s">
        <v>293</v>
      </c>
      <c r="BL26" s="8">
        <v>44544</v>
      </c>
      <c r="BM26" s="8">
        <v>44544</v>
      </c>
      <c r="BN26" s="7" t="s">
        <v>294</v>
      </c>
    </row>
    <row r="27" spans="1:66" x14ac:dyDescent="0.3">
      <c r="A27" s="7">
        <v>2021</v>
      </c>
      <c r="B27" s="8">
        <f t="shared" si="5"/>
        <v>44470</v>
      </c>
      <c r="C27" s="8">
        <f t="shared" si="6"/>
        <v>44561</v>
      </c>
      <c r="D27" s="7" t="s">
        <v>149</v>
      </c>
      <c r="E27" s="10" t="s">
        <v>153</v>
      </c>
      <c r="F27" s="7" t="s">
        <v>156</v>
      </c>
      <c r="G27" s="10">
        <v>620</v>
      </c>
      <c r="H27" s="7" t="s">
        <v>288</v>
      </c>
      <c r="J27" s="10" t="s">
        <v>368</v>
      </c>
      <c r="K27" s="10">
        <f t="shared" si="7"/>
        <v>620</v>
      </c>
      <c r="L27" t="s">
        <v>346</v>
      </c>
      <c r="M27" t="s">
        <v>347</v>
      </c>
      <c r="N27" t="s">
        <v>348</v>
      </c>
      <c r="P27" s="4" t="s">
        <v>349</v>
      </c>
      <c r="Q27" s="4" t="s">
        <v>164</v>
      </c>
      <c r="R27" s="4">
        <v>17</v>
      </c>
      <c r="S27" s="4">
        <v>1201</v>
      </c>
      <c r="T27" s="4"/>
      <c r="U27" s="4" t="s">
        <v>189</v>
      </c>
      <c r="V27" s="4" t="s">
        <v>350</v>
      </c>
      <c r="W27" s="4">
        <v>29</v>
      </c>
      <c r="X27" s="4" t="s">
        <v>240</v>
      </c>
      <c r="Y27" s="4">
        <v>33</v>
      </c>
      <c r="Z27" s="4" t="s">
        <v>240</v>
      </c>
      <c r="AA27" s="4">
        <v>29</v>
      </c>
      <c r="AB27" s="4" t="s">
        <v>240</v>
      </c>
      <c r="AC27" s="4">
        <v>90062</v>
      </c>
      <c r="AH27" s="7" t="s">
        <v>289</v>
      </c>
      <c r="AN27" s="11">
        <f t="shared" si="1"/>
        <v>2336.0000000000005</v>
      </c>
      <c r="AO27" s="11">
        <v>2709.76</v>
      </c>
      <c r="AR27" s="7" t="s">
        <v>290</v>
      </c>
      <c r="AS27" s="7" t="s">
        <v>291</v>
      </c>
      <c r="AW27" s="8">
        <v>44470</v>
      </c>
      <c r="AX27" s="8">
        <v>44561</v>
      </c>
      <c r="BA27" s="7" t="s">
        <v>292</v>
      </c>
      <c r="BC27" s="10">
        <f t="shared" si="8"/>
        <v>620</v>
      </c>
      <c r="BD27" s="7" t="s">
        <v>255</v>
      </c>
      <c r="BE27" s="10">
        <f t="shared" si="9"/>
        <v>620</v>
      </c>
      <c r="BK27" s="7" t="s">
        <v>293</v>
      </c>
      <c r="BL27" s="8">
        <v>44544</v>
      </c>
      <c r="BM27" s="8">
        <v>44544</v>
      </c>
      <c r="BN27" s="7" t="s">
        <v>294</v>
      </c>
    </row>
    <row r="28" spans="1:66" x14ac:dyDescent="0.3">
      <c r="A28" s="7">
        <v>2021</v>
      </c>
      <c r="B28" s="8">
        <f t="shared" si="5"/>
        <v>44470</v>
      </c>
      <c r="C28" s="8">
        <f t="shared" si="6"/>
        <v>44561</v>
      </c>
      <c r="D28" s="7" t="s">
        <v>149</v>
      </c>
      <c r="E28" s="10" t="s">
        <v>155</v>
      </c>
      <c r="F28" s="7" t="s">
        <v>156</v>
      </c>
      <c r="G28" s="10">
        <v>621</v>
      </c>
      <c r="H28" s="7" t="s">
        <v>288</v>
      </c>
      <c r="J28" s="10" t="s">
        <v>369</v>
      </c>
      <c r="K28" s="10">
        <f t="shared" si="7"/>
        <v>621</v>
      </c>
      <c r="L28" t="s">
        <v>370</v>
      </c>
      <c r="M28" t="s">
        <v>371</v>
      </c>
      <c r="N28" t="s">
        <v>372</v>
      </c>
      <c r="P28" s="4" t="s">
        <v>373</v>
      </c>
      <c r="AH28" s="7" t="s">
        <v>289</v>
      </c>
      <c r="AN28" s="11">
        <f t="shared" si="1"/>
        <v>3500.0000000000005</v>
      </c>
      <c r="AO28" s="11">
        <v>4060</v>
      </c>
      <c r="AR28" s="7" t="s">
        <v>290</v>
      </c>
      <c r="AS28" s="7" t="s">
        <v>291</v>
      </c>
      <c r="AW28" s="8">
        <v>44470</v>
      </c>
      <c r="AX28" s="8">
        <v>44561</v>
      </c>
      <c r="BA28" s="7" t="s">
        <v>292</v>
      </c>
      <c r="BC28" s="10">
        <f t="shared" si="8"/>
        <v>621</v>
      </c>
      <c r="BD28" s="7" t="s">
        <v>255</v>
      </c>
      <c r="BE28" s="10">
        <f t="shared" si="9"/>
        <v>621</v>
      </c>
      <c r="BK28" s="7" t="s">
        <v>293</v>
      </c>
      <c r="BL28" s="8">
        <v>44544</v>
      </c>
      <c r="BM28" s="8">
        <v>44544</v>
      </c>
      <c r="BN28" s="7" t="s">
        <v>294</v>
      </c>
    </row>
    <row r="29" spans="1:66" x14ac:dyDescent="0.3">
      <c r="A29" s="7">
        <v>2021</v>
      </c>
      <c r="B29" s="8">
        <f t="shared" si="5"/>
        <v>44470</v>
      </c>
      <c r="C29" s="8">
        <f t="shared" si="6"/>
        <v>44561</v>
      </c>
      <c r="D29" s="7" t="s">
        <v>149</v>
      </c>
      <c r="E29" s="10" t="s">
        <v>155</v>
      </c>
      <c r="F29" s="7" t="s">
        <v>156</v>
      </c>
      <c r="G29" s="10">
        <v>622</v>
      </c>
      <c r="H29" s="7" t="s">
        <v>288</v>
      </c>
      <c r="J29" s="10" t="s">
        <v>374</v>
      </c>
      <c r="K29" s="10">
        <f t="shared" si="7"/>
        <v>622</v>
      </c>
      <c r="O29" t="s">
        <v>313</v>
      </c>
      <c r="P29" s="3" t="s">
        <v>314</v>
      </c>
      <c r="Q29" s="3" t="s">
        <v>183</v>
      </c>
      <c r="R29" s="3" t="s">
        <v>315</v>
      </c>
      <c r="S29" s="3">
        <v>164</v>
      </c>
      <c r="T29" s="3"/>
      <c r="U29" s="3" t="s">
        <v>189</v>
      </c>
      <c r="V29" s="3" t="s">
        <v>316</v>
      </c>
      <c r="W29" s="3">
        <v>9</v>
      </c>
      <c r="X29" s="3" t="s">
        <v>316</v>
      </c>
      <c r="Y29" s="3">
        <v>90150001</v>
      </c>
      <c r="Z29" s="3" t="s">
        <v>317</v>
      </c>
      <c r="AA29" s="3">
        <v>32</v>
      </c>
      <c r="AB29" s="3" t="s">
        <v>252</v>
      </c>
      <c r="AC29" s="3">
        <v>6600</v>
      </c>
      <c r="AH29" s="7" t="s">
        <v>289</v>
      </c>
      <c r="AN29" s="11">
        <f t="shared" si="1"/>
        <v>99.137931034482762</v>
      </c>
      <c r="AO29" s="11">
        <v>115</v>
      </c>
      <c r="AR29" s="7" t="s">
        <v>290</v>
      </c>
      <c r="AS29" s="7" t="s">
        <v>291</v>
      </c>
      <c r="AW29" s="8">
        <v>44470</v>
      </c>
      <c r="AX29" s="8">
        <v>44561</v>
      </c>
      <c r="BA29" s="7" t="s">
        <v>292</v>
      </c>
      <c r="BC29" s="10">
        <f t="shared" si="8"/>
        <v>622</v>
      </c>
      <c r="BD29" s="7" t="s">
        <v>255</v>
      </c>
      <c r="BE29" s="10">
        <f t="shared" si="9"/>
        <v>622</v>
      </c>
      <c r="BK29" s="7" t="s">
        <v>293</v>
      </c>
      <c r="BL29" s="8">
        <v>44544</v>
      </c>
      <c r="BM29" s="8">
        <v>44544</v>
      </c>
      <c r="BN29" s="7" t="s">
        <v>294</v>
      </c>
    </row>
    <row r="30" spans="1:66" x14ac:dyDescent="0.3">
      <c r="A30" s="7">
        <v>2021</v>
      </c>
      <c r="B30" s="8">
        <f t="shared" si="5"/>
        <v>44470</v>
      </c>
      <c r="C30" s="8">
        <f t="shared" si="6"/>
        <v>44561</v>
      </c>
      <c r="D30" s="7" t="s">
        <v>149</v>
      </c>
      <c r="E30" s="10" t="s">
        <v>155</v>
      </c>
      <c r="F30" s="7" t="s">
        <v>156</v>
      </c>
      <c r="G30" s="10">
        <v>623</v>
      </c>
      <c r="H30" s="7" t="s">
        <v>288</v>
      </c>
      <c r="J30" s="10" t="s">
        <v>375</v>
      </c>
      <c r="K30" s="10">
        <f t="shared" si="7"/>
        <v>623</v>
      </c>
      <c r="L30" t="s">
        <v>376</v>
      </c>
      <c r="M30" t="s">
        <v>380</v>
      </c>
      <c r="N30" t="s">
        <v>377</v>
      </c>
      <c r="P30" s="7" t="s">
        <v>296</v>
      </c>
      <c r="AH30" s="7" t="s">
        <v>289</v>
      </c>
      <c r="AN30" s="11">
        <f t="shared" si="1"/>
        <v>10800</v>
      </c>
      <c r="AO30" s="11">
        <v>12528</v>
      </c>
      <c r="AR30" s="7" t="s">
        <v>290</v>
      </c>
      <c r="AS30" s="7" t="s">
        <v>291</v>
      </c>
      <c r="AW30" s="8">
        <v>44470</v>
      </c>
      <c r="AX30" s="8">
        <v>44561</v>
      </c>
      <c r="BA30" s="7" t="s">
        <v>292</v>
      </c>
      <c r="BC30" s="10">
        <f t="shared" si="8"/>
        <v>623</v>
      </c>
      <c r="BD30" s="7" t="s">
        <v>255</v>
      </c>
      <c r="BE30" s="10">
        <f t="shared" si="9"/>
        <v>623</v>
      </c>
      <c r="BK30" s="7" t="s">
        <v>293</v>
      </c>
      <c r="BL30" s="8">
        <v>44544</v>
      </c>
      <c r="BM30" s="8">
        <v>44544</v>
      </c>
      <c r="BN30" s="7" t="s">
        <v>294</v>
      </c>
    </row>
    <row r="31" spans="1:66" x14ac:dyDescent="0.3">
      <c r="A31" s="7">
        <v>2021</v>
      </c>
      <c r="B31" s="8">
        <f t="shared" si="5"/>
        <v>44470</v>
      </c>
      <c r="C31" s="8">
        <f t="shared" si="6"/>
        <v>44561</v>
      </c>
      <c r="D31" s="7" t="s">
        <v>149</v>
      </c>
      <c r="E31" s="10" t="s">
        <v>155</v>
      </c>
      <c r="F31" s="7" t="s">
        <v>156</v>
      </c>
      <c r="G31" s="10">
        <v>624</v>
      </c>
      <c r="H31" s="7" t="s">
        <v>288</v>
      </c>
      <c r="J31" s="10" t="s">
        <v>378</v>
      </c>
      <c r="K31" s="10">
        <f t="shared" si="7"/>
        <v>624</v>
      </c>
      <c r="L31" t="s">
        <v>376</v>
      </c>
      <c r="M31" t="s">
        <v>379</v>
      </c>
      <c r="N31" t="s">
        <v>377</v>
      </c>
      <c r="P31" s="7" t="s">
        <v>296</v>
      </c>
      <c r="AH31" s="7" t="s">
        <v>289</v>
      </c>
      <c r="AN31" s="11">
        <f t="shared" si="1"/>
        <v>10800</v>
      </c>
      <c r="AO31" s="11">
        <v>12528</v>
      </c>
      <c r="AR31" s="7" t="s">
        <v>290</v>
      </c>
      <c r="AS31" s="7" t="s">
        <v>291</v>
      </c>
      <c r="AW31" s="8">
        <v>44470</v>
      </c>
      <c r="AX31" s="8">
        <v>44561</v>
      </c>
      <c r="BA31" s="7" t="s">
        <v>292</v>
      </c>
      <c r="BC31" s="10">
        <f t="shared" si="8"/>
        <v>624</v>
      </c>
      <c r="BD31" s="7" t="s">
        <v>255</v>
      </c>
      <c r="BE31" s="10">
        <f t="shared" si="9"/>
        <v>624</v>
      </c>
      <c r="BK31" s="7" t="s">
        <v>293</v>
      </c>
      <c r="BL31" s="8">
        <v>44544</v>
      </c>
      <c r="BM31" s="8">
        <v>44544</v>
      </c>
      <c r="BN31" s="7" t="s">
        <v>294</v>
      </c>
    </row>
    <row r="32" spans="1:66" x14ac:dyDescent="0.3">
      <c r="A32" s="7">
        <v>2021</v>
      </c>
      <c r="B32" s="8">
        <f t="shared" si="5"/>
        <v>44470</v>
      </c>
      <c r="C32" s="8">
        <f t="shared" si="6"/>
        <v>44561</v>
      </c>
      <c r="D32" s="7" t="s">
        <v>149</v>
      </c>
      <c r="E32" s="10" t="s">
        <v>153</v>
      </c>
      <c r="F32" s="7" t="s">
        <v>156</v>
      </c>
      <c r="G32" s="10">
        <v>625</v>
      </c>
      <c r="H32" s="7" t="s">
        <v>288</v>
      </c>
      <c r="J32" s="10" t="s">
        <v>381</v>
      </c>
      <c r="K32" s="10">
        <f t="shared" si="7"/>
        <v>625</v>
      </c>
      <c r="L32" t="s">
        <v>382</v>
      </c>
      <c r="M32" t="s">
        <v>383</v>
      </c>
      <c r="N32" t="s">
        <v>384</v>
      </c>
      <c r="P32" t="s">
        <v>385</v>
      </c>
      <c r="Q32" t="s">
        <v>181</v>
      </c>
      <c r="R32" t="s">
        <v>308</v>
      </c>
      <c r="S32">
        <v>12</v>
      </c>
      <c r="U32" t="s">
        <v>189</v>
      </c>
      <c r="V32" t="s">
        <v>386</v>
      </c>
      <c r="W32" s="6">
        <v>290020001</v>
      </c>
      <c r="X32" t="s">
        <v>387</v>
      </c>
      <c r="Y32">
        <v>2</v>
      </c>
      <c r="Z32" t="s">
        <v>388</v>
      </c>
      <c r="AA32">
        <v>29</v>
      </c>
      <c r="AB32" t="s">
        <v>240</v>
      </c>
      <c r="AC32">
        <v>90600</v>
      </c>
      <c r="AH32" s="7" t="s">
        <v>289</v>
      </c>
      <c r="AN32" s="11">
        <f t="shared" si="1"/>
        <v>31500.000000000004</v>
      </c>
      <c r="AO32" s="11">
        <v>36540</v>
      </c>
      <c r="AR32" s="7" t="s">
        <v>290</v>
      </c>
      <c r="AS32" s="7" t="s">
        <v>291</v>
      </c>
      <c r="AW32" s="8">
        <v>44470</v>
      </c>
      <c r="AX32" s="8">
        <v>44561</v>
      </c>
      <c r="BA32" s="7" t="s">
        <v>292</v>
      </c>
      <c r="BC32" s="10">
        <f t="shared" si="8"/>
        <v>625</v>
      </c>
      <c r="BD32" s="7" t="s">
        <v>255</v>
      </c>
      <c r="BE32" s="10">
        <f t="shared" si="9"/>
        <v>625</v>
      </c>
      <c r="BK32" s="7" t="s">
        <v>293</v>
      </c>
      <c r="BL32" s="8">
        <v>44544</v>
      </c>
      <c r="BM32" s="8">
        <v>44544</v>
      </c>
      <c r="BN32" s="7" t="s">
        <v>294</v>
      </c>
    </row>
    <row r="33" spans="1:66" x14ac:dyDescent="0.3">
      <c r="A33" s="7">
        <v>2021</v>
      </c>
      <c r="B33" s="8">
        <f t="shared" si="5"/>
        <v>44470</v>
      </c>
      <c r="C33" s="8">
        <f t="shared" si="6"/>
        <v>44561</v>
      </c>
      <c r="D33" s="7" t="s">
        <v>149</v>
      </c>
      <c r="E33" s="10" t="s">
        <v>153</v>
      </c>
      <c r="F33" s="7" t="s">
        <v>156</v>
      </c>
      <c r="G33" s="10">
        <v>626</v>
      </c>
      <c r="H33" s="7" t="s">
        <v>288</v>
      </c>
      <c r="J33" s="10" t="s">
        <v>389</v>
      </c>
      <c r="K33" s="10">
        <f t="shared" si="7"/>
        <v>626</v>
      </c>
      <c r="L33" t="s">
        <v>390</v>
      </c>
      <c r="M33" t="s">
        <v>391</v>
      </c>
      <c r="N33" t="s">
        <v>392</v>
      </c>
      <c r="P33" s="4" t="s">
        <v>393</v>
      </c>
      <c r="Q33" s="4" t="s">
        <v>164</v>
      </c>
      <c r="R33" s="4" t="s">
        <v>394</v>
      </c>
      <c r="S33" s="4">
        <v>39</v>
      </c>
      <c r="T33" s="4"/>
      <c r="U33" s="4" t="s">
        <v>189</v>
      </c>
      <c r="V33" s="4" t="s">
        <v>300</v>
      </c>
      <c r="W33" s="4">
        <v>7</v>
      </c>
      <c r="X33" s="4" t="s">
        <v>395</v>
      </c>
      <c r="Y33" s="4">
        <v>7</v>
      </c>
      <c r="Z33" s="4" t="s">
        <v>395</v>
      </c>
      <c r="AA33" s="4">
        <v>29</v>
      </c>
      <c r="AB33" s="4" t="s">
        <v>240</v>
      </c>
      <c r="AC33" s="4">
        <v>90570</v>
      </c>
      <c r="AH33" s="7" t="s">
        <v>289</v>
      </c>
      <c r="AN33" s="11">
        <f t="shared" si="1"/>
        <v>3006.8965517241381</v>
      </c>
      <c r="AO33" s="11">
        <v>3488</v>
      </c>
      <c r="AR33" s="7" t="s">
        <v>290</v>
      </c>
      <c r="AS33" s="7" t="s">
        <v>291</v>
      </c>
      <c r="AW33" s="8">
        <v>44470</v>
      </c>
      <c r="AX33" s="8">
        <v>44561</v>
      </c>
      <c r="BA33" s="7" t="s">
        <v>292</v>
      </c>
      <c r="BC33" s="10">
        <f t="shared" si="8"/>
        <v>626</v>
      </c>
      <c r="BD33" s="7" t="s">
        <v>255</v>
      </c>
      <c r="BE33" s="10">
        <f t="shared" si="9"/>
        <v>626</v>
      </c>
      <c r="BK33" s="7" t="s">
        <v>293</v>
      </c>
      <c r="BL33" s="8">
        <v>44544</v>
      </c>
      <c r="BM33" s="8">
        <v>44544</v>
      </c>
      <c r="BN33" s="7" t="s">
        <v>294</v>
      </c>
    </row>
    <row r="34" spans="1:66" x14ac:dyDescent="0.3">
      <c r="A34" s="7">
        <v>2021</v>
      </c>
      <c r="B34" s="8">
        <f t="shared" si="5"/>
        <v>44470</v>
      </c>
      <c r="C34" s="8">
        <f t="shared" si="6"/>
        <v>44561</v>
      </c>
      <c r="D34" s="7" t="s">
        <v>149</v>
      </c>
      <c r="E34" s="10" t="s">
        <v>153</v>
      </c>
      <c r="F34" s="7" t="s">
        <v>156</v>
      </c>
      <c r="G34" s="10">
        <v>627</v>
      </c>
      <c r="H34" s="7" t="s">
        <v>288</v>
      </c>
      <c r="J34" s="10" t="s">
        <v>396</v>
      </c>
      <c r="K34" s="10">
        <f t="shared" si="7"/>
        <v>627</v>
      </c>
      <c r="L34" t="s">
        <v>346</v>
      </c>
      <c r="M34" t="s">
        <v>347</v>
      </c>
      <c r="N34" t="s">
        <v>348</v>
      </c>
      <c r="P34" s="4" t="s">
        <v>349</v>
      </c>
      <c r="Q34" s="4" t="s">
        <v>164</v>
      </c>
      <c r="R34" s="4">
        <v>17</v>
      </c>
      <c r="S34" s="4">
        <v>1201</v>
      </c>
      <c r="T34" s="4"/>
      <c r="U34" s="4" t="s">
        <v>189</v>
      </c>
      <c r="V34" s="4" t="s">
        <v>350</v>
      </c>
      <c r="W34" s="4">
        <v>29</v>
      </c>
      <c r="X34" s="4" t="s">
        <v>240</v>
      </c>
      <c r="Y34" s="4">
        <v>33</v>
      </c>
      <c r="Z34" s="4" t="s">
        <v>240</v>
      </c>
      <c r="AA34" s="4">
        <v>29</v>
      </c>
      <c r="AB34" s="4" t="s">
        <v>240</v>
      </c>
      <c r="AC34" s="4">
        <v>90062</v>
      </c>
      <c r="AH34" s="7" t="s">
        <v>289</v>
      </c>
      <c r="AN34" s="11">
        <f t="shared" si="1"/>
        <v>6319</v>
      </c>
      <c r="AO34" s="11">
        <v>7330.04</v>
      </c>
      <c r="AR34" s="7" t="s">
        <v>290</v>
      </c>
      <c r="AS34" s="7" t="s">
        <v>291</v>
      </c>
      <c r="AW34" s="8">
        <v>44470</v>
      </c>
      <c r="AX34" s="8">
        <v>44561</v>
      </c>
      <c r="BA34" s="7" t="s">
        <v>292</v>
      </c>
      <c r="BC34" s="10">
        <f t="shared" si="8"/>
        <v>627</v>
      </c>
      <c r="BD34" s="7" t="s">
        <v>255</v>
      </c>
      <c r="BE34" s="10">
        <f t="shared" si="9"/>
        <v>627</v>
      </c>
      <c r="BK34" s="7" t="s">
        <v>293</v>
      </c>
      <c r="BL34" s="8">
        <v>44544</v>
      </c>
      <c r="BM34" s="8">
        <v>44544</v>
      </c>
      <c r="BN34" s="7" t="s">
        <v>294</v>
      </c>
    </row>
    <row r="35" spans="1:66" x14ac:dyDescent="0.3">
      <c r="A35" s="7">
        <v>2021</v>
      </c>
      <c r="B35" s="8">
        <f t="shared" si="5"/>
        <v>44470</v>
      </c>
      <c r="C35" s="8">
        <f t="shared" si="6"/>
        <v>44561</v>
      </c>
      <c r="D35" s="7" t="s">
        <v>149</v>
      </c>
      <c r="E35" s="10" t="s">
        <v>153</v>
      </c>
      <c r="F35" s="7" t="s">
        <v>156</v>
      </c>
      <c r="G35" s="10">
        <v>628</v>
      </c>
      <c r="H35" s="7" t="s">
        <v>288</v>
      </c>
      <c r="J35" s="10" t="s">
        <v>397</v>
      </c>
      <c r="K35" s="10">
        <f t="shared" si="7"/>
        <v>628</v>
      </c>
      <c r="L35" t="s">
        <v>398</v>
      </c>
      <c r="M35" t="s">
        <v>392</v>
      </c>
      <c r="N35" t="s">
        <v>399</v>
      </c>
      <c r="P35" t="s">
        <v>400</v>
      </c>
      <c r="Q35" t="s">
        <v>183</v>
      </c>
      <c r="R35" t="s">
        <v>308</v>
      </c>
      <c r="S35">
        <v>3034</v>
      </c>
      <c r="T35">
        <v>31</v>
      </c>
      <c r="U35" t="s">
        <v>198</v>
      </c>
      <c r="V35" t="s">
        <v>401</v>
      </c>
      <c r="W35" s="6">
        <v>211400001</v>
      </c>
      <c r="X35" t="s">
        <v>403</v>
      </c>
      <c r="Y35">
        <v>140</v>
      </c>
      <c r="Z35" t="s">
        <v>402</v>
      </c>
      <c r="AA35">
        <v>21</v>
      </c>
      <c r="AB35" t="s">
        <v>224</v>
      </c>
      <c r="AC35">
        <v>72760</v>
      </c>
      <c r="AH35" s="7" t="s">
        <v>289</v>
      </c>
      <c r="AN35" s="11">
        <f t="shared" si="1"/>
        <v>212456.89655172414</v>
      </c>
      <c r="AO35" s="11">
        <v>246450</v>
      </c>
      <c r="AR35" s="7" t="s">
        <v>290</v>
      </c>
      <c r="AS35" s="7" t="s">
        <v>291</v>
      </c>
      <c r="AW35" s="8">
        <v>44470</v>
      </c>
      <c r="AX35" s="8">
        <v>44561</v>
      </c>
      <c r="BA35" s="7" t="s">
        <v>292</v>
      </c>
      <c r="BC35" s="10">
        <f t="shared" si="8"/>
        <v>628</v>
      </c>
      <c r="BD35" s="7" t="s">
        <v>255</v>
      </c>
      <c r="BE35" s="10">
        <f t="shared" si="9"/>
        <v>628</v>
      </c>
      <c r="BK35" s="7" t="s">
        <v>293</v>
      </c>
      <c r="BL35" s="8">
        <v>44544</v>
      </c>
      <c r="BM35" s="8">
        <v>44544</v>
      </c>
      <c r="BN35" s="7" t="s">
        <v>294</v>
      </c>
    </row>
    <row r="36" spans="1:66" x14ac:dyDescent="0.3">
      <c r="A36" s="7">
        <v>2021</v>
      </c>
      <c r="B36" s="8">
        <f t="shared" si="5"/>
        <v>44470</v>
      </c>
      <c r="C36" s="8">
        <f t="shared" si="6"/>
        <v>44561</v>
      </c>
      <c r="D36" s="7" t="s">
        <v>149</v>
      </c>
      <c r="E36" s="10" t="s">
        <v>153</v>
      </c>
      <c r="F36" s="7" t="s">
        <v>156</v>
      </c>
      <c r="G36" s="10">
        <v>629</v>
      </c>
      <c r="H36" s="7" t="s">
        <v>288</v>
      </c>
      <c r="J36" s="10" t="s">
        <v>404</v>
      </c>
      <c r="K36" s="10">
        <f t="shared" si="7"/>
        <v>629</v>
      </c>
      <c r="O36" t="s">
        <v>405</v>
      </c>
      <c r="P36" s="4" t="s">
        <v>406</v>
      </c>
      <c r="Q36" s="4" t="s">
        <v>183</v>
      </c>
      <c r="R36" s="4" t="s">
        <v>407</v>
      </c>
      <c r="S36" s="4">
        <v>408</v>
      </c>
      <c r="T36" s="4"/>
      <c r="U36" s="4" t="s">
        <v>189</v>
      </c>
      <c r="V36" s="4" t="s">
        <v>408</v>
      </c>
      <c r="W36" s="4"/>
      <c r="X36" s="4" t="s">
        <v>409</v>
      </c>
      <c r="Y36" s="4">
        <v>32</v>
      </c>
      <c r="Z36" s="4" t="s">
        <v>252</v>
      </c>
      <c r="AA36" s="4">
        <v>32</v>
      </c>
      <c r="AB36" s="4" t="s">
        <v>252</v>
      </c>
      <c r="AC36" s="4">
        <v>11560</v>
      </c>
      <c r="AH36" s="7" t="s">
        <v>289</v>
      </c>
      <c r="AN36" s="11">
        <f t="shared" si="1"/>
        <v>145090.80172413794</v>
      </c>
      <c r="AO36" s="11">
        <v>168305.33</v>
      </c>
      <c r="AR36" s="7" t="s">
        <v>290</v>
      </c>
      <c r="AS36" s="7" t="s">
        <v>291</v>
      </c>
      <c r="AW36" s="8">
        <v>44470</v>
      </c>
      <c r="AX36" s="8">
        <v>44561</v>
      </c>
      <c r="BA36" s="7" t="s">
        <v>292</v>
      </c>
      <c r="BC36" s="10">
        <f t="shared" si="8"/>
        <v>629</v>
      </c>
      <c r="BD36" s="7" t="s">
        <v>255</v>
      </c>
      <c r="BE36" s="10">
        <f t="shared" si="9"/>
        <v>629</v>
      </c>
      <c r="BK36" s="7" t="s">
        <v>293</v>
      </c>
      <c r="BL36" s="8">
        <v>44544</v>
      </c>
      <c r="BM36" s="8">
        <v>44544</v>
      </c>
      <c r="BN36" s="7" t="s">
        <v>294</v>
      </c>
    </row>
    <row r="37" spans="1:66" x14ac:dyDescent="0.3">
      <c r="A37" s="7">
        <v>2021</v>
      </c>
      <c r="B37" s="8">
        <f t="shared" si="5"/>
        <v>44470</v>
      </c>
      <c r="C37" s="8">
        <f t="shared" si="6"/>
        <v>44561</v>
      </c>
      <c r="D37" s="7" t="s">
        <v>149</v>
      </c>
      <c r="E37" s="10" t="s">
        <v>153</v>
      </c>
      <c r="F37" s="7" t="s">
        <v>156</v>
      </c>
      <c r="G37" s="10">
        <v>630</v>
      </c>
      <c r="H37" s="7" t="s">
        <v>288</v>
      </c>
      <c r="J37" s="10" t="s">
        <v>410</v>
      </c>
      <c r="K37" s="10">
        <f t="shared" si="7"/>
        <v>630</v>
      </c>
      <c r="L37" t="s">
        <v>411</v>
      </c>
      <c r="M37" t="s">
        <v>412</v>
      </c>
      <c r="N37" t="s">
        <v>413</v>
      </c>
      <c r="P37" s="4" t="s">
        <v>414</v>
      </c>
      <c r="AH37" s="7" t="s">
        <v>289</v>
      </c>
      <c r="AN37" s="11">
        <f t="shared" si="1"/>
        <v>10470.000000000002</v>
      </c>
      <c r="AO37" s="11">
        <v>12145.2</v>
      </c>
      <c r="AR37" s="7" t="s">
        <v>290</v>
      </c>
      <c r="AS37" s="7" t="s">
        <v>291</v>
      </c>
      <c r="AW37" s="8">
        <v>44470</v>
      </c>
      <c r="AX37" s="8">
        <v>44561</v>
      </c>
      <c r="BA37" s="7" t="s">
        <v>292</v>
      </c>
      <c r="BC37" s="10">
        <f t="shared" si="8"/>
        <v>630</v>
      </c>
      <c r="BD37" s="7" t="s">
        <v>255</v>
      </c>
      <c r="BE37" s="10">
        <f t="shared" si="9"/>
        <v>630</v>
      </c>
      <c r="BK37" s="7" t="s">
        <v>293</v>
      </c>
      <c r="BL37" s="8">
        <v>44544</v>
      </c>
      <c r="BM37" s="8">
        <v>44544</v>
      </c>
      <c r="BN37" s="7" t="s">
        <v>294</v>
      </c>
    </row>
    <row r="38" spans="1:66" x14ac:dyDescent="0.3">
      <c r="A38" s="7">
        <v>2021</v>
      </c>
      <c r="B38" s="8">
        <f t="shared" si="5"/>
        <v>44470</v>
      </c>
      <c r="C38" s="8">
        <f t="shared" si="6"/>
        <v>44561</v>
      </c>
      <c r="D38" s="7" t="s">
        <v>149</v>
      </c>
      <c r="E38" s="10" t="s">
        <v>155</v>
      </c>
      <c r="F38" s="7" t="s">
        <v>156</v>
      </c>
      <c r="G38" s="10">
        <v>631</v>
      </c>
      <c r="H38" s="7" t="s">
        <v>288</v>
      </c>
      <c r="J38" s="10" t="s">
        <v>415</v>
      </c>
      <c r="K38" s="10">
        <f t="shared" si="7"/>
        <v>631</v>
      </c>
      <c r="O38" t="s">
        <v>416</v>
      </c>
      <c r="P38" s="6" t="s">
        <v>417</v>
      </c>
      <c r="Q38" s="6" t="s">
        <v>183</v>
      </c>
      <c r="R38" s="6" t="s">
        <v>418</v>
      </c>
      <c r="S38" s="6">
        <v>190</v>
      </c>
      <c r="T38" s="6"/>
      <c r="U38" s="6" t="s">
        <v>189</v>
      </c>
      <c r="V38" s="6" t="s">
        <v>419</v>
      </c>
      <c r="W38" s="6">
        <v>32</v>
      </c>
      <c r="X38" s="6" t="s">
        <v>420</v>
      </c>
      <c r="Y38" s="6">
        <v>32</v>
      </c>
      <c r="Z38" s="6" t="s">
        <v>421</v>
      </c>
      <c r="AA38" s="6">
        <v>32</v>
      </c>
      <c r="AB38" s="6" t="s">
        <v>252</v>
      </c>
      <c r="AC38" s="6">
        <v>6599</v>
      </c>
      <c r="AH38" s="7" t="s">
        <v>289</v>
      </c>
      <c r="AN38" s="11">
        <f t="shared" si="1"/>
        <v>160056.10344827586</v>
      </c>
      <c r="AO38" s="11">
        <v>185665.08</v>
      </c>
      <c r="AR38" s="7" t="s">
        <v>290</v>
      </c>
      <c r="AS38" s="7" t="s">
        <v>291</v>
      </c>
      <c r="AW38" s="8">
        <v>44470</v>
      </c>
      <c r="AX38" s="8">
        <v>44561</v>
      </c>
      <c r="BA38" s="7" t="s">
        <v>292</v>
      </c>
      <c r="BC38" s="10">
        <f t="shared" si="8"/>
        <v>631</v>
      </c>
      <c r="BD38" s="7" t="s">
        <v>255</v>
      </c>
      <c r="BE38" s="10">
        <f t="shared" si="9"/>
        <v>631</v>
      </c>
      <c r="BK38" s="7" t="s">
        <v>293</v>
      </c>
      <c r="BL38" s="8">
        <v>44544</v>
      </c>
      <c r="BM38" s="8">
        <v>44544</v>
      </c>
      <c r="BN38" s="7" t="s">
        <v>294</v>
      </c>
    </row>
    <row r="39" spans="1:66" x14ac:dyDescent="0.3">
      <c r="A39" s="7">
        <v>2021</v>
      </c>
      <c r="B39" s="8">
        <f t="shared" si="5"/>
        <v>44470</v>
      </c>
      <c r="C39" s="8">
        <f t="shared" si="6"/>
        <v>44561</v>
      </c>
      <c r="D39" s="7" t="s">
        <v>149</v>
      </c>
      <c r="E39" s="10" t="s">
        <v>155</v>
      </c>
      <c r="F39" s="7" t="s">
        <v>156</v>
      </c>
      <c r="G39" s="10">
        <v>632</v>
      </c>
      <c r="H39" s="7" t="s">
        <v>288</v>
      </c>
      <c r="J39" s="10" t="s">
        <v>422</v>
      </c>
      <c r="K39" s="10">
        <f t="shared" si="7"/>
        <v>632</v>
      </c>
      <c r="O39" t="s">
        <v>416</v>
      </c>
      <c r="P39" s="4" t="s">
        <v>417</v>
      </c>
      <c r="Q39" t="s">
        <v>183</v>
      </c>
      <c r="R39" t="s">
        <v>418</v>
      </c>
      <c r="S39">
        <v>190</v>
      </c>
      <c r="U39" t="s">
        <v>189</v>
      </c>
      <c r="V39" t="s">
        <v>423</v>
      </c>
      <c r="W39">
        <v>32</v>
      </c>
      <c r="X39" t="s">
        <v>252</v>
      </c>
      <c r="Y39">
        <v>32</v>
      </c>
      <c r="Z39" t="s">
        <v>252</v>
      </c>
      <c r="AA39">
        <v>32</v>
      </c>
      <c r="AB39" t="s">
        <v>252</v>
      </c>
      <c r="AC39">
        <v>6599</v>
      </c>
      <c r="AH39" s="7" t="s">
        <v>289</v>
      </c>
      <c r="AN39" s="11">
        <f t="shared" si="1"/>
        <v>56551.78448275863</v>
      </c>
      <c r="AO39" s="11">
        <v>65600.070000000007</v>
      </c>
      <c r="AR39" s="7" t="s">
        <v>290</v>
      </c>
      <c r="AS39" s="7" t="s">
        <v>291</v>
      </c>
      <c r="AW39" s="8">
        <v>44470</v>
      </c>
      <c r="AX39" s="8">
        <v>44561</v>
      </c>
      <c r="BA39" s="7" t="s">
        <v>292</v>
      </c>
      <c r="BC39" s="10">
        <f t="shared" si="8"/>
        <v>632</v>
      </c>
      <c r="BD39" s="7" t="s">
        <v>255</v>
      </c>
      <c r="BE39" s="10">
        <f t="shared" si="9"/>
        <v>632</v>
      </c>
      <c r="BK39" s="7" t="s">
        <v>293</v>
      </c>
      <c r="BL39" s="8">
        <v>44544</v>
      </c>
      <c r="BM39" s="8">
        <v>44544</v>
      </c>
      <c r="BN39" s="7" t="s">
        <v>294</v>
      </c>
    </row>
    <row r="40" spans="1:66" x14ac:dyDescent="0.3">
      <c r="A40" s="7">
        <v>2021</v>
      </c>
      <c r="B40" s="8">
        <f t="shared" si="5"/>
        <v>44470</v>
      </c>
      <c r="C40" s="8">
        <f t="shared" si="6"/>
        <v>44561</v>
      </c>
      <c r="D40" s="7" t="s">
        <v>149</v>
      </c>
      <c r="E40" t="s">
        <v>153</v>
      </c>
      <c r="F40" s="7" t="s">
        <v>156</v>
      </c>
      <c r="G40" s="10">
        <v>633</v>
      </c>
      <c r="H40" s="7" t="s">
        <v>288</v>
      </c>
      <c r="J40" s="10" t="s">
        <v>424</v>
      </c>
      <c r="K40" s="10">
        <f t="shared" si="7"/>
        <v>633</v>
      </c>
      <c r="O40" t="s">
        <v>425</v>
      </c>
      <c r="P40" s="4" t="s">
        <v>426</v>
      </c>
      <c r="Q40" t="s">
        <v>183</v>
      </c>
      <c r="R40" t="s">
        <v>315</v>
      </c>
      <c r="S40">
        <v>250</v>
      </c>
      <c r="T40" t="s">
        <v>427</v>
      </c>
      <c r="U40" t="s">
        <v>189</v>
      </c>
      <c r="V40" t="s">
        <v>428</v>
      </c>
      <c r="W40">
        <v>32</v>
      </c>
      <c r="X40" t="s">
        <v>423</v>
      </c>
      <c r="Y40">
        <v>32</v>
      </c>
      <c r="Z40" t="s">
        <v>252</v>
      </c>
      <c r="AA40">
        <v>32</v>
      </c>
      <c r="AB40" s="15" t="s">
        <v>252</v>
      </c>
      <c r="AC40">
        <v>6600</v>
      </c>
      <c r="AH40" s="7" t="s">
        <v>289</v>
      </c>
      <c r="AN40" s="11">
        <f t="shared" si="1"/>
        <v>17232.741379310344</v>
      </c>
      <c r="AO40" s="11">
        <v>19989.98</v>
      </c>
      <c r="AR40" s="7" t="s">
        <v>290</v>
      </c>
      <c r="AS40" s="7" t="s">
        <v>291</v>
      </c>
      <c r="AW40" s="8">
        <v>44470</v>
      </c>
      <c r="AX40" s="8">
        <v>44561</v>
      </c>
      <c r="BA40" s="7" t="s">
        <v>292</v>
      </c>
      <c r="BC40" s="10">
        <f t="shared" si="8"/>
        <v>633</v>
      </c>
      <c r="BD40" s="7" t="s">
        <v>255</v>
      </c>
      <c r="BE40" s="10">
        <f t="shared" si="9"/>
        <v>633</v>
      </c>
      <c r="BK40" s="7" t="s">
        <v>293</v>
      </c>
      <c r="BL40" s="8">
        <v>44544</v>
      </c>
      <c r="BM40" s="8">
        <v>44544</v>
      </c>
      <c r="BN40" s="7" t="s">
        <v>294</v>
      </c>
    </row>
    <row r="41" spans="1:66" x14ac:dyDescent="0.3">
      <c r="A41" s="7">
        <v>2021</v>
      </c>
      <c r="B41" s="8">
        <f t="shared" si="5"/>
        <v>44470</v>
      </c>
      <c r="C41" s="8">
        <f t="shared" si="6"/>
        <v>44561</v>
      </c>
      <c r="D41" s="7" t="s">
        <v>149</v>
      </c>
      <c r="E41" t="s">
        <v>153</v>
      </c>
      <c r="F41" s="7" t="s">
        <v>156</v>
      </c>
      <c r="G41" s="10">
        <v>634</v>
      </c>
      <c r="H41" s="7" t="s">
        <v>288</v>
      </c>
      <c r="J41" s="10" t="s">
        <v>429</v>
      </c>
      <c r="K41" s="10">
        <f t="shared" si="7"/>
        <v>634</v>
      </c>
      <c r="O41" t="s">
        <v>425</v>
      </c>
      <c r="P41" s="4" t="s">
        <v>426</v>
      </c>
      <c r="Q41" t="s">
        <v>183</v>
      </c>
      <c r="R41" t="s">
        <v>315</v>
      </c>
      <c r="S41">
        <v>250</v>
      </c>
      <c r="T41" t="s">
        <v>427</v>
      </c>
      <c r="U41" t="s">
        <v>189</v>
      </c>
      <c r="V41" t="s">
        <v>428</v>
      </c>
      <c r="W41">
        <v>32</v>
      </c>
      <c r="X41" t="s">
        <v>423</v>
      </c>
      <c r="Y41">
        <v>32</v>
      </c>
      <c r="Z41" t="s">
        <v>252</v>
      </c>
      <c r="AA41">
        <v>32</v>
      </c>
      <c r="AB41" s="15" t="s">
        <v>252</v>
      </c>
      <c r="AC41">
        <v>6600</v>
      </c>
      <c r="AH41" s="7" t="s">
        <v>289</v>
      </c>
      <c r="AN41" s="11">
        <f t="shared" si="1"/>
        <v>7585.2758620689665</v>
      </c>
      <c r="AO41" s="11">
        <v>8798.92</v>
      </c>
      <c r="AR41" s="7" t="s">
        <v>290</v>
      </c>
      <c r="AS41" s="7" t="s">
        <v>291</v>
      </c>
      <c r="AW41" s="8">
        <v>44470</v>
      </c>
      <c r="AX41" s="8">
        <v>44561</v>
      </c>
      <c r="BA41" s="7" t="s">
        <v>292</v>
      </c>
      <c r="BC41" s="10">
        <f t="shared" si="8"/>
        <v>634</v>
      </c>
      <c r="BD41" s="7" t="s">
        <v>255</v>
      </c>
      <c r="BE41" s="10">
        <f t="shared" si="9"/>
        <v>634</v>
      </c>
      <c r="BK41" s="7" t="s">
        <v>293</v>
      </c>
      <c r="BL41" s="8">
        <v>44544</v>
      </c>
      <c r="BM41" s="8">
        <v>44544</v>
      </c>
      <c r="BN41" s="7" t="s">
        <v>294</v>
      </c>
    </row>
    <row r="42" spans="1:66" x14ac:dyDescent="0.3">
      <c r="A42" s="7">
        <v>2021</v>
      </c>
      <c r="B42" s="8">
        <f t="shared" si="5"/>
        <v>44470</v>
      </c>
      <c r="C42" s="8">
        <f t="shared" si="6"/>
        <v>44561</v>
      </c>
      <c r="D42" s="7" t="s">
        <v>149</v>
      </c>
      <c r="E42" s="10" t="s">
        <v>155</v>
      </c>
      <c r="F42" s="7" t="s">
        <v>156</v>
      </c>
      <c r="G42" s="10">
        <v>635</v>
      </c>
      <c r="H42" s="7" t="s">
        <v>288</v>
      </c>
      <c r="J42" s="10" t="s">
        <v>430</v>
      </c>
      <c r="K42" s="10">
        <f t="shared" si="7"/>
        <v>635</v>
      </c>
      <c r="O42" t="s">
        <v>431</v>
      </c>
      <c r="P42" s="4" t="s">
        <v>432</v>
      </c>
      <c r="Q42" s="15" t="s">
        <v>164</v>
      </c>
      <c r="R42" s="4" t="s">
        <v>433</v>
      </c>
      <c r="S42" s="4">
        <v>4</v>
      </c>
      <c r="T42" s="4"/>
      <c r="U42" s="4" t="s">
        <v>189</v>
      </c>
      <c r="V42" s="4" t="s">
        <v>434</v>
      </c>
      <c r="W42" s="4">
        <v>29</v>
      </c>
      <c r="X42" s="4" t="s">
        <v>435</v>
      </c>
      <c r="Y42" s="4">
        <v>29</v>
      </c>
      <c r="Z42" s="4" t="s">
        <v>240</v>
      </c>
      <c r="AA42" s="4">
        <v>29</v>
      </c>
      <c r="AB42" s="4" t="s">
        <v>240</v>
      </c>
      <c r="AC42" s="4">
        <v>90090</v>
      </c>
      <c r="AH42" s="7" t="s">
        <v>289</v>
      </c>
      <c r="AN42" s="11">
        <f t="shared" si="1"/>
        <v>5172.4224137931042</v>
      </c>
      <c r="AO42" s="11">
        <v>6000.01</v>
      </c>
      <c r="AR42" s="7" t="s">
        <v>290</v>
      </c>
      <c r="AS42" s="7" t="s">
        <v>291</v>
      </c>
      <c r="AW42" s="8">
        <v>44470</v>
      </c>
      <c r="AX42" s="8">
        <v>44561</v>
      </c>
      <c r="BA42" s="7" t="s">
        <v>292</v>
      </c>
      <c r="BC42" s="10">
        <f t="shared" si="8"/>
        <v>635</v>
      </c>
      <c r="BD42" s="7" t="s">
        <v>255</v>
      </c>
      <c r="BE42" s="10">
        <f t="shared" si="9"/>
        <v>635</v>
      </c>
      <c r="BK42" s="7" t="s">
        <v>293</v>
      </c>
      <c r="BL42" s="8">
        <v>44544</v>
      </c>
      <c r="BM42" s="8">
        <v>44544</v>
      </c>
      <c r="BN42" s="7" t="s">
        <v>294</v>
      </c>
    </row>
    <row r="43" spans="1:66" x14ac:dyDescent="0.3">
      <c r="A43" s="7">
        <v>2021</v>
      </c>
      <c r="B43" s="8">
        <f t="shared" si="5"/>
        <v>44470</v>
      </c>
      <c r="C43" s="8">
        <f t="shared" si="6"/>
        <v>44561</v>
      </c>
      <c r="D43" s="7" t="s">
        <v>149</v>
      </c>
      <c r="E43" s="10" t="s">
        <v>155</v>
      </c>
      <c r="F43" s="7" t="s">
        <v>156</v>
      </c>
      <c r="G43" s="10">
        <v>636</v>
      </c>
      <c r="H43" s="7" t="s">
        <v>288</v>
      </c>
      <c r="J43" s="10" t="s">
        <v>436</v>
      </c>
      <c r="K43" s="10">
        <f t="shared" si="7"/>
        <v>636</v>
      </c>
      <c r="O43" t="s">
        <v>437</v>
      </c>
      <c r="AH43" s="7" t="s">
        <v>289</v>
      </c>
      <c r="AN43" s="11">
        <f t="shared" si="1"/>
        <v>131249.89655172414</v>
      </c>
      <c r="AO43" s="11">
        <v>152249.88</v>
      </c>
      <c r="AR43" s="7" t="s">
        <v>290</v>
      </c>
      <c r="AS43" s="7" t="s">
        <v>291</v>
      </c>
      <c r="AW43" s="8">
        <v>44470</v>
      </c>
      <c r="AX43" s="8">
        <v>44561</v>
      </c>
      <c r="BA43" s="7" t="s">
        <v>292</v>
      </c>
      <c r="BC43" s="10">
        <f t="shared" si="8"/>
        <v>636</v>
      </c>
      <c r="BD43" s="7" t="s">
        <v>255</v>
      </c>
      <c r="BE43" s="10">
        <f t="shared" si="9"/>
        <v>636</v>
      </c>
      <c r="BK43" s="7" t="s">
        <v>293</v>
      </c>
      <c r="BL43" s="8">
        <v>44544</v>
      </c>
      <c r="BM43" s="8">
        <v>44544</v>
      </c>
      <c r="BN43" s="7" t="s">
        <v>294</v>
      </c>
    </row>
    <row r="44" spans="1:66" x14ac:dyDescent="0.3">
      <c r="A44" s="7">
        <v>2021</v>
      </c>
      <c r="B44" s="8">
        <f t="shared" si="5"/>
        <v>44470</v>
      </c>
      <c r="C44" s="8">
        <f t="shared" si="6"/>
        <v>44561</v>
      </c>
      <c r="D44" s="7" t="s">
        <v>149</v>
      </c>
      <c r="E44" t="s">
        <v>153</v>
      </c>
      <c r="F44" s="7" t="s">
        <v>156</v>
      </c>
      <c r="G44" s="10">
        <v>637</v>
      </c>
      <c r="H44" s="7" t="s">
        <v>288</v>
      </c>
      <c r="J44" s="10" t="s">
        <v>438</v>
      </c>
      <c r="K44" s="10">
        <f t="shared" si="7"/>
        <v>637</v>
      </c>
      <c r="L44" t="s">
        <v>411</v>
      </c>
      <c r="M44" t="s">
        <v>412</v>
      </c>
      <c r="N44" t="s">
        <v>413</v>
      </c>
      <c r="P44" s="4" t="s">
        <v>414</v>
      </c>
      <c r="AH44" s="7" t="s">
        <v>289</v>
      </c>
      <c r="AN44" s="11">
        <f t="shared" si="1"/>
        <v>6100</v>
      </c>
      <c r="AO44" s="11">
        <v>7076</v>
      </c>
      <c r="AR44" s="7" t="s">
        <v>290</v>
      </c>
      <c r="AS44" s="7" t="s">
        <v>291</v>
      </c>
      <c r="AW44" s="8">
        <v>44470</v>
      </c>
      <c r="AX44" s="8">
        <v>44561</v>
      </c>
      <c r="BA44" s="7" t="s">
        <v>292</v>
      </c>
      <c r="BC44" s="10">
        <f t="shared" si="8"/>
        <v>637</v>
      </c>
      <c r="BD44" s="7" t="s">
        <v>255</v>
      </c>
      <c r="BE44" s="10">
        <f t="shared" si="9"/>
        <v>637</v>
      </c>
      <c r="BK44" s="7" t="s">
        <v>293</v>
      </c>
      <c r="BL44" s="8">
        <v>44544</v>
      </c>
      <c r="BM44" s="8">
        <v>44544</v>
      </c>
      <c r="BN44" s="7" t="s">
        <v>294</v>
      </c>
    </row>
    <row r="45" spans="1:66" x14ac:dyDescent="0.3">
      <c r="A45" s="7">
        <v>2021</v>
      </c>
      <c r="B45" s="8">
        <f t="shared" si="5"/>
        <v>44470</v>
      </c>
      <c r="C45" s="8">
        <f t="shared" si="6"/>
        <v>44561</v>
      </c>
      <c r="D45" s="7" t="s">
        <v>149</v>
      </c>
      <c r="E45" t="s">
        <v>153</v>
      </c>
      <c r="F45" s="7" t="s">
        <v>156</v>
      </c>
      <c r="G45" s="10">
        <v>638</v>
      </c>
      <c r="H45" s="7" t="s">
        <v>288</v>
      </c>
      <c r="J45" s="10" t="s">
        <v>439</v>
      </c>
      <c r="K45" s="10">
        <f t="shared" si="7"/>
        <v>638</v>
      </c>
      <c r="O45" t="s">
        <v>440</v>
      </c>
      <c r="P45" s="15" t="s">
        <v>441</v>
      </c>
      <c r="Q45" s="15" t="s">
        <v>164</v>
      </c>
      <c r="R45" s="15" t="s">
        <v>442</v>
      </c>
      <c r="S45" s="15">
        <v>203</v>
      </c>
      <c r="T45" s="15"/>
      <c r="U45" s="15" t="s">
        <v>189</v>
      </c>
      <c r="V45" s="15" t="s">
        <v>443</v>
      </c>
      <c r="W45" s="15">
        <v>21</v>
      </c>
      <c r="X45" s="15" t="s">
        <v>224</v>
      </c>
      <c r="Y45" s="4">
        <v>21</v>
      </c>
      <c r="Z45" s="4" t="s">
        <v>224</v>
      </c>
      <c r="AA45" s="15">
        <v>21</v>
      </c>
      <c r="AB45" s="15" t="s">
        <v>224</v>
      </c>
      <c r="AC45" s="15">
        <v>72016</v>
      </c>
      <c r="AH45" s="7" t="s">
        <v>289</v>
      </c>
      <c r="AN45" s="11">
        <f t="shared" si="1"/>
        <v>136584.25000000003</v>
      </c>
      <c r="AO45" s="11">
        <v>158437.73000000001</v>
      </c>
      <c r="AR45" s="7" t="s">
        <v>290</v>
      </c>
      <c r="AS45" s="7" t="s">
        <v>291</v>
      </c>
      <c r="AW45" s="8">
        <v>44470</v>
      </c>
      <c r="AX45" s="8">
        <v>44561</v>
      </c>
      <c r="BA45" s="7" t="s">
        <v>292</v>
      </c>
      <c r="BC45" s="10">
        <f t="shared" si="8"/>
        <v>638</v>
      </c>
      <c r="BD45" s="7" t="s">
        <v>255</v>
      </c>
      <c r="BE45" s="10">
        <f t="shared" si="9"/>
        <v>638</v>
      </c>
      <c r="BK45" s="7" t="s">
        <v>293</v>
      </c>
      <c r="BL45" s="8">
        <v>44544</v>
      </c>
      <c r="BM45" s="8">
        <v>44544</v>
      </c>
      <c r="BN45" s="7" t="s">
        <v>294</v>
      </c>
    </row>
    <row r="46" spans="1:66" x14ac:dyDescent="0.3">
      <c r="A46" s="7">
        <v>2021</v>
      </c>
      <c r="B46" s="8">
        <f t="shared" si="5"/>
        <v>44470</v>
      </c>
      <c r="C46" s="8">
        <f t="shared" si="6"/>
        <v>44561</v>
      </c>
      <c r="D46" s="7" t="s">
        <v>149</v>
      </c>
      <c r="E46" t="s">
        <v>153</v>
      </c>
      <c r="F46" s="7" t="s">
        <v>156</v>
      </c>
      <c r="G46" s="10">
        <v>639</v>
      </c>
      <c r="H46" s="7" t="s">
        <v>288</v>
      </c>
      <c r="J46" s="10" t="s">
        <v>444</v>
      </c>
      <c r="K46" s="10">
        <f t="shared" si="7"/>
        <v>639</v>
      </c>
      <c r="L46" t="s">
        <v>346</v>
      </c>
      <c r="M46" t="s">
        <v>347</v>
      </c>
      <c r="N46" t="s">
        <v>348</v>
      </c>
      <c r="P46" s="4" t="s">
        <v>349</v>
      </c>
      <c r="Q46" s="4" t="s">
        <v>164</v>
      </c>
      <c r="R46" s="4">
        <v>17</v>
      </c>
      <c r="S46" s="4">
        <v>1201</v>
      </c>
      <c r="T46" s="4"/>
      <c r="U46" s="4" t="s">
        <v>189</v>
      </c>
      <c r="V46" s="4" t="s">
        <v>350</v>
      </c>
      <c r="W46" s="4">
        <v>29</v>
      </c>
      <c r="X46" s="4" t="s">
        <v>240</v>
      </c>
      <c r="Y46" s="4">
        <v>33</v>
      </c>
      <c r="Z46" s="4" t="s">
        <v>240</v>
      </c>
      <c r="AA46" s="4">
        <v>29</v>
      </c>
      <c r="AB46" s="4" t="s">
        <v>240</v>
      </c>
      <c r="AC46" s="4">
        <v>90062</v>
      </c>
      <c r="AH46" s="7" t="s">
        <v>289</v>
      </c>
      <c r="AN46" s="11">
        <f t="shared" si="1"/>
        <v>892.00000000000011</v>
      </c>
      <c r="AO46" s="11">
        <v>1034.72</v>
      </c>
      <c r="AR46" s="7" t="s">
        <v>290</v>
      </c>
      <c r="AS46" s="7" t="s">
        <v>291</v>
      </c>
      <c r="AW46" s="8">
        <v>44470</v>
      </c>
      <c r="AX46" s="8">
        <v>44561</v>
      </c>
      <c r="BA46" s="7" t="s">
        <v>292</v>
      </c>
      <c r="BC46" s="10">
        <f t="shared" si="8"/>
        <v>639</v>
      </c>
      <c r="BD46" s="7" t="s">
        <v>255</v>
      </c>
      <c r="BE46" s="10">
        <f t="shared" si="9"/>
        <v>639</v>
      </c>
      <c r="BK46" s="7" t="s">
        <v>293</v>
      </c>
      <c r="BL46" s="8">
        <v>44544</v>
      </c>
      <c r="BM46" s="8">
        <v>44544</v>
      </c>
      <c r="BN46" s="7" t="s">
        <v>294</v>
      </c>
    </row>
    <row r="47" spans="1:66" x14ac:dyDescent="0.3">
      <c r="A47" s="7">
        <v>2021</v>
      </c>
      <c r="B47" s="8">
        <f t="shared" si="5"/>
        <v>44470</v>
      </c>
      <c r="C47" s="8">
        <f t="shared" si="6"/>
        <v>44561</v>
      </c>
      <c r="D47" s="7" t="s">
        <v>149</v>
      </c>
      <c r="E47" t="s">
        <v>153</v>
      </c>
      <c r="F47" s="7" t="s">
        <v>156</v>
      </c>
      <c r="G47" s="10">
        <v>640</v>
      </c>
      <c r="H47" s="7" t="s">
        <v>288</v>
      </c>
      <c r="J47" s="10" t="s">
        <v>445</v>
      </c>
      <c r="K47" s="10">
        <f t="shared" si="7"/>
        <v>640</v>
      </c>
      <c r="L47" t="s">
        <v>346</v>
      </c>
      <c r="M47" t="s">
        <v>347</v>
      </c>
      <c r="N47" t="s">
        <v>348</v>
      </c>
      <c r="P47" s="4" t="s">
        <v>349</v>
      </c>
      <c r="Q47" s="4" t="s">
        <v>164</v>
      </c>
      <c r="R47" s="4">
        <v>17</v>
      </c>
      <c r="S47" s="4">
        <v>1201</v>
      </c>
      <c r="T47" s="4"/>
      <c r="U47" s="4" t="s">
        <v>189</v>
      </c>
      <c r="V47" s="4" t="s">
        <v>350</v>
      </c>
      <c r="W47" s="4">
        <v>29</v>
      </c>
      <c r="X47" s="4" t="s">
        <v>240</v>
      </c>
      <c r="Y47" s="4">
        <v>33</v>
      </c>
      <c r="Z47" s="4" t="s">
        <v>240</v>
      </c>
      <c r="AA47" s="4">
        <v>29</v>
      </c>
      <c r="AB47" s="4" t="s">
        <v>240</v>
      </c>
      <c r="AC47" s="4">
        <v>90062</v>
      </c>
      <c r="AH47" s="7" t="s">
        <v>289</v>
      </c>
      <c r="AN47" s="11">
        <f t="shared" si="1"/>
        <v>5798.0000000000009</v>
      </c>
      <c r="AO47" s="11">
        <v>6725.68</v>
      </c>
      <c r="AR47" s="7" t="s">
        <v>290</v>
      </c>
      <c r="AS47" s="7" t="s">
        <v>291</v>
      </c>
      <c r="AW47" s="8">
        <v>44470</v>
      </c>
      <c r="AX47" s="8">
        <v>44561</v>
      </c>
      <c r="BA47" s="7" t="s">
        <v>292</v>
      </c>
      <c r="BC47" s="10">
        <f t="shared" si="8"/>
        <v>640</v>
      </c>
      <c r="BD47" s="7" t="s">
        <v>255</v>
      </c>
      <c r="BE47" s="10">
        <f t="shared" si="9"/>
        <v>640</v>
      </c>
      <c r="BK47" s="7" t="s">
        <v>293</v>
      </c>
      <c r="BL47" s="8">
        <v>44544</v>
      </c>
      <c r="BM47" s="8">
        <v>44544</v>
      </c>
      <c r="BN47" s="7" t="s">
        <v>294</v>
      </c>
    </row>
    <row r="48" spans="1:66" x14ac:dyDescent="0.3">
      <c r="A48" s="7">
        <v>2021</v>
      </c>
      <c r="B48" s="8">
        <f t="shared" si="5"/>
        <v>44470</v>
      </c>
      <c r="C48" s="8">
        <f t="shared" si="6"/>
        <v>44561</v>
      </c>
      <c r="D48" s="7" t="s">
        <v>149</v>
      </c>
      <c r="E48" t="s">
        <v>155</v>
      </c>
      <c r="F48" s="7" t="s">
        <v>156</v>
      </c>
      <c r="G48" s="10">
        <v>641</v>
      </c>
      <c r="H48" s="7" t="s">
        <v>288</v>
      </c>
      <c r="J48" s="10" t="s">
        <v>446</v>
      </c>
      <c r="K48" s="10">
        <f t="shared" si="7"/>
        <v>641</v>
      </c>
      <c r="O48" t="s">
        <v>447</v>
      </c>
      <c r="P48" s="15" t="s">
        <v>448</v>
      </c>
      <c r="Q48" s="15" t="s">
        <v>164</v>
      </c>
      <c r="R48" s="15">
        <v>3</v>
      </c>
      <c r="S48" s="15">
        <v>815</v>
      </c>
      <c r="T48" s="15"/>
      <c r="U48" s="15" t="s">
        <v>189</v>
      </c>
      <c r="V48" s="15" t="s">
        <v>449</v>
      </c>
      <c r="W48" s="15">
        <v>29</v>
      </c>
      <c r="X48" s="15" t="s">
        <v>240</v>
      </c>
      <c r="Y48" s="4">
        <v>33</v>
      </c>
      <c r="Z48" s="4" t="s">
        <v>240</v>
      </c>
      <c r="AA48" s="15">
        <v>29</v>
      </c>
      <c r="AB48" s="15" t="s">
        <v>240</v>
      </c>
      <c r="AC48" s="15">
        <v>90062</v>
      </c>
      <c r="AH48" s="7" t="s">
        <v>289</v>
      </c>
      <c r="AN48" s="11">
        <f t="shared" si="1"/>
        <v>337.06896551724139</v>
      </c>
      <c r="AO48" s="11">
        <v>391</v>
      </c>
      <c r="AR48" s="7" t="s">
        <v>290</v>
      </c>
      <c r="AS48" s="7" t="s">
        <v>291</v>
      </c>
      <c r="AW48" s="8">
        <v>44470</v>
      </c>
      <c r="AX48" s="8">
        <v>44561</v>
      </c>
      <c r="BA48" s="7" t="s">
        <v>292</v>
      </c>
      <c r="BC48" s="10">
        <f t="shared" si="8"/>
        <v>641</v>
      </c>
      <c r="BD48" s="7" t="s">
        <v>255</v>
      </c>
      <c r="BE48" s="10">
        <f t="shared" si="9"/>
        <v>641</v>
      </c>
      <c r="BK48" s="7" t="s">
        <v>293</v>
      </c>
      <c r="BL48" s="8">
        <v>44544</v>
      </c>
      <c r="BM48" s="8">
        <v>44544</v>
      </c>
      <c r="BN48" s="7" t="s">
        <v>294</v>
      </c>
    </row>
    <row r="49" spans="1:66" x14ac:dyDescent="0.3">
      <c r="A49" s="7">
        <v>2021</v>
      </c>
      <c r="B49" s="8">
        <f t="shared" si="5"/>
        <v>44470</v>
      </c>
      <c r="C49" s="8">
        <f t="shared" si="6"/>
        <v>44561</v>
      </c>
      <c r="D49" s="7" t="s">
        <v>149</v>
      </c>
      <c r="E49" t="s">
        <v>155</v>
      </c>
      <c r="F49" s="7" t="s">
        <v>156</v>
      </c>
      <c r="G49" s="10">
        <v>642</v>
      </c>
      <c r="H49" s="7" t="s">
        <v>288</v>
      </c>
      <c r="J49" s="10" t="s">
        <v>450</v>
      </c>
      <c r="K49" s="10">
        <f t="shared" si="7"/>
        <v>642</v>
      </c>
      <c r="O49" t="s">
        <v>313</v>
      </c>
      <c r="P49" s="15" t="s">
        <v>314</v>
      </c>
      <c r="Q49" s="15" t="s">
        <v>183</v>
      </c>
      <c r="R49" s="15" t="s">
        <v>315</v>
      </c>
      <c r="S49" s="15">
        <v>164</v>
      </c>
      <c r="T49" s="15"/>
      <c r="U49" s="15" t="s">
        <v>189</v>
      </c>
      <c r="V49" s="15" t="s">
        <v>316</v>
      </c>
      <c r="W49" s="15">
        <v>9</v>
      </c>
      <c r="X49" s="15" t="s">
        <v>316</v>
      </c>
      <c r="Y49" s="15">
        <v>90150001</v>
      </c>
      <c r="Z49" s="15" t="s">
        <v>317</v>
      </c>
      <c r="AA49" s="15">
        <v>32</v>
      </c>
      <c r="AB49" s="15" t="s">
        <v>252</v>
      </c>
      <c r="AC49" s="15">
        <v>6600</v>
      </c>
      <c r="AH49" s="7" t="s">
        <v>289</v>
      </c>
      <c r="AN49" s="11">
        <f t="shared" si="1"/>
        <v>6410.3448275862074</v>
      </c>
      <c r="AO49" s="11">
        <v>7436</v>
      </c>
      <c r="AR49" s="7" t="s">
        <v>290</v>
      </c>
      <c r="AS49" s="7" t="s">
        <v>291</v>
      </c>
      <c r="AW49" s="8">
        <v>44470</v>
      </c>
      <c r="AX49" s="8">
        <v>44561</v>
      </c>
      <c r="BA49" s="7" t="s">
        <v>292</v>
      </c>
      <c r="BC49" s="10">
        <f t="shared" si="8"/>
        <v>642</v>
      </c>
      <c r="BD49" s="7" t="s">
        <v>255</v>
      </c>
      <c r="BE49" s="10">
        <f t="shared" si="9"/>
        <v>642</v>
      </c>
      <c r="BK49" s="7" t="s">
        <v>293</v>
      </c>
      <c r="BL49" s="8">
        <v>44544</v>
      </c>
      <c r="BM49" s="8">
        <v>44544</v>
      </c>
      <c r="BN49" s="7" t="s">
        <v>294</v>
      </c>
    </row>
    <row r="50" spans="1:66" x14ac:dyDescent="0.3">
      <c r="A50" s="7">
        <v>2021</v>
      </c>
      <c r="B50" s="8">
        <f t="shared" si="5"/>
        <v>44470</v>
      </c>
      <c r="C50" s="8">
        <f t="shared" si="6"/>
        <v>44561</v>
      </c>
      <c r="D50" s="7" t="s">
        <v>149</v>
      </c>
      <c r="E50" t="s">
        <v>153</v>
      </c>
      <c r="F50" s="7" t="s">
        <v>156</v>
      </c>
      <c r="G50" s="10">
        <v>643</v>
      </c>
      <c r="H50" s="7" t="s">
        <v>288</v>
      </c>
      <c r="J50" s="10" t="s">
        <v>451</v>
      </c>
      <c r="K50" s="10">
        <f t="shared" si="7"/>
        <v>643</v>
      </c>
      <c r="L50" s="15" t="s">
        <v>346</v>
      </c>
      <c r="M50" s="15" t="s">
        <v>347</v>
      </c>
      <c r="N50" s="15" t="s">
        <v>348</v>
      </c>
      <c r="P50" s="4" t="s">
        <v>349</v>
      </c>
      <c r="Q50" s="4" t="s">
        <v>164</v>
      </c>
      <c r="R50" s="4">
        <v>17</v>
      </c>
      <c r="S50" s="4">
        <v>1201</v>
      </c>
      <c r="T50" s="4"/>
      <c r="U50" s="4" t="s">
        <v>189</v>
      </c>
      <c r="V50" s="4" t="s">
        <v>350</v>
      </c>
      <c r="W50" s="4">
        <v>29</v>
      </c>
      <c r="X50" s="4" t="s">
        <v>240</v>
      </c>
      <c r="Y50" s="4">
        <v>33</v>
      </c>
      <c r="Z50" s="4" t="s">
        <v>240</v>
      </c>
      <c r="AA50" s="4">
        <v>29</v>
      </c>
      <c r="AB50" s="4" t="s">
        <v>240</v>
      </c>
      <c r="AC50" s="4">
        <v>90062</v>
      </c>
      <c r="AH50" s="7" t="s">
        <v>289</v>
      </c>
      <c r="AN50" s="11">
        <f t="shared" si="1"/>
        <v>5256</v>
      </c>
      <c r="AO50" s="11">
        <v>6096.96</v>
      </c>
      <c r="AR50" s="7" t="s">
        <v>290</v>
      </c>
      <c r="AS50" s="7" t="s">
        <v>291</v>
      </c>
      <c r="AW50" s="8">
        <v>44470</v>
      </c>
      <c r="AX50" s="8">
        <v>44561</v>
      </c>
      <c r="BA50" s="7" t="s">
        <v>292</v>
      </c>
      <c r="BC50" s="10">
        <f t="shared" si="8"/>
        <v>643</v>
      </c>
      <c r="BD50" s="7" t="s">
        <v>255</v>
      </c>
      <c r="BE50" s="10">
        <f t="shared" si="9"/>
        <v>643</v>
      </c>
      <c r="BK50" s="7" t="s">
        <v>293</v>
      </c>
      <c r="BL50" s="8">
        <v>44544</v>
      </c>
      <c r="BM50" s="8">
        <v>44544</v>
      </c>
      <c r="BN50" s="7" t="s">
        <v>294</v>
      </c>
    </row>
    <row r="51" spans="1:66" x14ac:dyDescent="0.3">
      <c r="A51" s="7">
        <v>2021</v>
      </c>
      <c r="B51" s="8">
        <f t="shared" si="5"/>
        <v>44470</v>
      </c>
      <c r="C51" s="8">
        <f t="shared" si="6"/>
        <v>44561</v>
      </c>
      <c r="D51" s="7" t="s">
        <v>149</v>
      </c>
      <c r="E51" t="s">
        <v>153</v>
      </c>
      <c r="F51" s="7" t="s">
        <v>156</v>
      </c>
      <c r="G51" s="10">
        <v>644</v>
      </c>
      <c r="H51" s="7" t="s">
        <v>288</v>
      </c>
      <c r="J51" s="10" t="s">
        <v>452</v>
      </c>
      <c r="K51" s="10">
        <f t="shared" si="7"/>
        <v>644</v>
      </c>
      <c r="L51" s="15" t="s">
        <v>346</v>
      </c>
      <c r="M51" s="15" t="s">
        <v>347</v>
      </c>
      <c r="N51" s="15" t="s">
        <v>348</v>
      </c>
      <c r="P51" s="4" t="s">
        <v>349</v>
      </c>
      <c r="Q51" s="4" t="s">
        <v>164</v>
      </c>
      <c r="R51" s="4">
        <v>17</v>
      </c>
      <c r="S51" s="4">
        <v>1201</v>
      </c>
      <c r="T51" s="4"/>
      <c r="U51" s="4" t="s">
        <v>189</v>
      </c>
      <c r="V51" s="4" t="s">
        <v>350</v>
      </c>
      <c r="W51" s="4">
        <v>29</v>
      </c>
      <c r="X51" s="4" t="s">
        <v>240</v>
      </c>
      <c r="Y51" s="4">
        <v>33</v>
      </c>
      <c r="Z51" s="4" t="s">
        <v>240</v>
      </c>
      <c r="AA51" s="4">
        <v>29</v>
      </c>
      <c r="AB51" s="4" t="s">
        <v>240</v>
      </c>
      <c r="AC51" s="4">
        <v>90062</v>
      </c>
      <c r="AH51" s="7" t="s">
        <v>289</v>
      </c>
      <c r="AN51" s="11">
        <f t="shared" si="1"/>
        <v>1511</v>
      </c>
      <c r="AO51" s="11">
        <v>1752.76</v>
      </c>
      <c r="AR51" s="7" t="s">
        <v>290</v>
      </c>
      <c r="AS51" s="7" t="s">
        <v>291</v>
      </c>
      <c r="AW51" s="8">
        <v>44470</v>
      </c>
      <c r="AX51" s="8">
        <v>44561</v>
      </c>
      <c r="BA51" s="7" t="s">
        <v>292</v>
      </c>
      <c r="BC51" s="10">
        <f t="shared" si="8"/>
        <v>644</v>
      </c>
      <c r="BD51" s="7" t="s">
        <v>255</v>
      </c>
      <c r="BE51" s="10">
        <f t="shared" si="9"/>
        <v>644</v>
      </c>
      <c r="BK51" s="7" t="s">
        <v>293</v>
      </c>
      <c r="BL51" s="8">
        <v>44544</v>
      </c>
      <c r="BM51" s="8">
        <v>44544</v>
      </c>
      <c r="BN51" s="7" t="s">
        <v>294</v>
      </c>
    </row>
    <row r="52" spans="1:66" x14ac:dyDescent="0.3">
      <c r="A52" s="7">
        <v>2021</v>
      </c>
      <c r="B52" s="8">
        <f t="shared" si="5"/>
        <v>44470</v>
      </c>
      <c r="C52" s="8">
        <f t="shared" si="6"/>
        <v>44561</v>
      </c>
      <c r="D52" s="7" t="s">
        <v>149</v>
      </c>
      <c r="E52" t="s">
        <v>153</v>
      </c>
      <c r="F52" s="7" t="s">
        <v>156</v>
      </c>
      <c r="G52" s="10">
        <v>645</v>
      </c>
      <c r="H52" s="7" t="s">
        <v>288</v>
      </c>
      <c r="J52" s="10" t="s">
        <v>453</v>
      </c>
      <c r="K52" s="10">
        <f t="shared" si="7"/>
        <v>645</v>
      </c>
      <c r="L52" s="15" t="s">
        <v>346</v>
      </c>
      <c r="M52" s="15" t="s">
        <v>347</v>
      </c>
      <c r="N52" s="15" t="s">
        <v>348</v>
      </c>
      <c r="P52" s="4" t="s">
        <v>349</v>
      </c>
      <c r="Q52" s="4" t="s">
        <v>164</v>
      </c>
      <c r="R52" s="4">
        <v>17</v>
      </c>
      <c r="S52" s="4">
        <v>1201</v>
      </c>
      <c r="T52" s="4"/>
      <c r="U52" s="4" t="s">
        <v>189</v>
      </c>
      <c r="V52" s="4" t="s">
        <v>350</v>
      </c>
      <c r="W52" s="4">
        <v>29</v>
      </c>
      <c r="X52" s="4" t="s">
        <v>240</v>
      </c>
      <c r="Y52" s="4">
        <v>33</v>
      </c>
      <c r="Z52" s="4" t="s">
        <v>240</v>
      </c>
      <c r="AA52" s="4">
        <v>29</v>
      </c>
      <c r="AB52" s="4" t="s">
        <v>240</v>
      </c>
      <c r="AC52" s="4">
        <v>90062</v>
      </c>
      <c r="AH52" s="7" t="s">
        <v>289</v>
      </c>
      <c r="AN52" s="11">
        <f t="shared" si="1"/>
        <v>2451.7500000000005</v>
      </c>
      <c r="AO52" s="11">
        <v>2844.03</v>
      </c>
      <c r="AR52" s="7" t="s">
        <v>290</v>
      </c>
      <c r="AS52" s="7" t="s">
        <v>291</v>
      </c>
      <c r="AW52" s="8">
        <v>44470</v>
      </c>
      <c r="AX52" s="8">
        <v>44561</v>
      </c>
      <c r="BA52" s="7" t="s">
        <v>292</v>
      </c>
      <c r="BC52" s="10">
        <f t="shared" si="8"/>
        <v>645</v>
      </c>
      <c r="BD52" s="7" t="s">
        <v>255</v>
      </c>
      <c r="BE52" s="10">
        <f t="shared" si="9"/>
        <v>645</v>
      </c>
      <c r="BK52" s="7" t="s">
        <v>293</v>
      </c>
      <c r="BL52" s="8">
        <v>44544</v>
      </c>
      <c r="BM52" s="8">
        <v>44544</v>
      </c>
      <c r="BN52" s="7" t="s">
        <v>294</v>
      </c>
    </row>
    <row r="53" spans="1:66" x14ac:dyDescent="0.3">
      <c r="A53" s="7">
        <v>2021</v>
      </c>
      <c r="B53" s="8">
        <f t="shared" si="5"/>
        <v>44470</v>
      </c>
      <c r="C53" s="8">
        <f t="shared" si="6"/>
        <v>44561</v>
      </c>
      <c r="D53" s="7" t="s">
        <v>149</v>
      </c>
      <c r="E53" t="s">
        <v>153</v>
      </c>
      <c r="F53" s="7" t="s">
        <v>156</v>
      </c>
      <c r="G53" s="10">
        <v>646</v>
      </c>
      <c r="H53" s="7" t="s">
        <v>288</v>
      </c>
      <c r="J53" s="10" t="s">
        <v>454</v>
      </c>
      <c r="K53" s="10">
        <f t="shared" si="7"/>
        <v>646</v>
      </c>
      <c r="L53" t="s">
        <v>455</v>
      </c>
      <c r="M53" t="s">
        <v>460</v>
      </c>
      <c r="N53" t="s">
        <v>456</v>
      </c>
      <c r="P53" s="7" t="s">
        <v>303</v>
      </c>
      <c r="Q53" s="7" t="s">
        <v>164</v>
      </c>
      <c r="R53" s="7" t="s">
        <v>304</v>
      </c>
      <c r="S53" s="7">
        <v>1105</v>
      </c>
      <c r="T53" s="7"/>
      <c r="U53" s="7" t="s">
        <v>189</v>
      </c>
      <c r="V53" s="7" t="s">
        <v>305</v>
      </c>
      <c r="W53" s="7">
        <v>1</v>
      </c>
      <c r="X53" s="7" t="s">
        <v>301</v>
      </c>
      <c r="Y53" s="7">
        <v>5</v>
      </c>
      <c r="Z53" s="7" t="s">
        <v>301</v>
      </c>
      <c r="AA53" s="7">
        <v>29</v>
      </c>
      <c r="AB53" s="7" t="s">
        <v>240</v>
      </c>
      <c r="AC53" s="7">
        <v>90300</v>
      </c>
      <c r="AH53" s="7" t="s">
        <v>289</v>
      </c>
      <c r="AN53" s="11">
        <f t="shared" si="1"/>
        <v>7960.0000000000009</v>
      </c>
      <c r="AO53" s="11">
        <v>9233.6</v>
      </c>
      <c r="AR53" s="7" t="s">
        <v>290</v>
      </c>
      <c r="AS53" s="7" t="s">
        <v>291</v>
      </c>
      <c r="AW53" s="8">
        <v>44470</v>
      </c>
      <c r="AX53" s="8">
        <v>44561</v>
      </c>
      <c r="BA53" s="7" t="s">
        <v>292</v>
      </c>
      <c r="BC53" s="10">
        <f t="shared" si="8"/>
        <v>646</v>
      </c>
      <c r="BD53" s="7" t="s">
        <v>255</v>
      </c>
      <c r="BE53" s="10">
        <f t="shared" si="9"/>
        <v>646</v>
      </c>
      <c r="BK53" s="7" t="s">
        <v>293</v>
      </c>
      <c r="BL53" s="8">
        <v>44544</v>
      </c>
      <c r="BM53" s="8">
        <v>44544</v>
      </c>
      <c r="BN53" s="7" t="s">
        <v>294</v>
      </c>
    </row>
    <row r="54" spans="1:66" x14ac:dyDescent="0.3">
      <c r="A54" s="7">
        <v>2021</v>
      </c>
      <c r="B54" s="8">
        <f t="shared" si="5"/>
        <v>44470</v>
      </c>
      <c r="C54" s="8">
        <f t="shared" si="6"/>
        <v>44561</v>
      </c>
      <c r="D54" s="7" t="s">
        <v>149</v>
      </c>
      <c r="E54" t="s">
        <v>153</v>
      </c>
      <c r="F54" s="7" t="s">
        <v>156</v>
      </c>
      <c r="G54" s="10">
        <v>647</v>
      </c>
      <c r="H54" s="7" t="s">
        <v>288</v>
      </c>
      <c r="J54" s="10" t="s">
        <v>463</v>
      </c>
      <c r="K54" s="10">
        <f t="shared" si="7"/>
        <v>647</v>
      </c>
      <c r="L54" t="s">
        <v>455</v>
      </c>
      <c r="M54" t="s">
        <v>460</v>
      </c>
      <c r="N54" t="s">
        <v>456</v>
      </c>
      <c r="P54" s="7" t="s">
        <v>303</v>
      </c>
      <c r="Q54" s="7" t="s">
        <v>164</v>
      </c>
      <c r="R54" s="7" t="s">
        <v>304</v>
      </c>
      <c r="S54" s="7">
        <v>1105</v>
      </c>
      <c r="T54" s="7"/>
      <c r="U54" s="7" t="s">
        <v>189</v>
      </c>
      <c r="V54" s="7" t="s">
        <v>305</v>
      </c>
      <c r="W54" s="7">
        <v>1</v>
      </c>
      <c r="X54" s="7" t="s">
        <v>301</v>
      </c>
      <c r="Y54" s="7">
        <v>5</v>
      </c>
      <c r="Z54" s="7" t="s">
        <v>301</v>
      </c>
      <c r="AA54" s="7">
        <v>29</v>
      </c>
      <c r="AB54" s="7" t="s">
        <v>240</v>
      </c>
      <c r="AC54" s="7">
        <v>90300</v>
      </c>
      <c r="AH54" s="7" t="s">
        <v>289</v>
      </c>
      <c r="AN54" s="11">
        <f t="shared" si="1"/>
        <v>22500</v>
      </c>
      <c r="AO54" s="11">
        <v>26100</v>
      </c>
      <c r="AR54" s="7" t="s">
        <v>290</v>
      </c>
      <c r="AS54" s="7" t="s">
        <v>291</v>
      </c>
      <c r="AW54" s="8">
        <v>44470</v>
      </c>
      <c r="AX54" s="8">
        <v>44561</v>
      </c>
      <c r="BA54" s="7" t="s">
        <v>292</v>
      </c>
      <c r="BC54" s="10">
        <f t="shared" si="8"/>
        <v>647</v>
      </c>
      <c r="BD54" s="7" t="s">
        <v>255</v>
      </c>
      <c r="BE54" s="10">
        <f t="shared" si="9"/>
        <v>647</v>
      </c>
      <c r="BK54" s="7" t="s">
        <v>293</v>
      </c>
      <c r="BL54" s="8">
        <v>44544</v>
      </c>
      <c r="BM54" s="8">
        <v>44544</v>
      </c>
      <c r="BN54" s="7" t="s">
        <v>294</v>
      </c>
    </row>
    <row r="55" spans="1:66" x14ac:dyDescent="0.3">
      <c r="A55" s="7">
        <v>2021</v>
      </c>
      <c r="B55" s="8">
        <f t="shared" si="5"/>
        <v>44470</v>
      </c>
      <c r="C55" s="8">
        <f t="shared" si="6"/>
        <v>44561</v>
      </c>
      <c r="D55" s="7" t="s">
        <v>149</v>
      </c>
      <c r="E55" t="s">
        <v>155</v>
      </c>
      <c r="F55" s="7" t="s">
        <v>156</v>
      </c>
      <c r="G55" s="10">
        <v>648</v>
      </c>
      <c r="H55" s="7" t="s">
        <v>288</v>
      </c>
      <c r="J55" s="10" t="s">
        <v>464</v>
      </c>
      <c r="K55" s="10">
        <f t="shared" si="7"/>
        <v>648</v>
      </c>
      <c r="L55" t="s">
        <v>465</v>
      </c>
      <c r="M55" t="s">
        <v>466</v>
      </c>
      <c r="N55" t="s">
        <v>467</v>
      </c>
      <c r="P55" s="4" t="s">
        <v>468</v>
      </c>
      <c r="AH55" s="7" t="s">
        <v>289</v>
      </c>
      <c r="AN55" s="11">
        <f t="shared" si="1"/>
        <v>23300</v>
      </c>
      <c r="AO55" s="11">
        <v>27028</v>
      </c>
      <c r="AR55" s="7" t="s">
        <v>290</v>
      </c>
      <c r="AS55" s="7" t="s">
        <v>291</v>
      </c>
      <c r="AW55" s="8">
        <v>44470</v>
      </c>
      <c r="AX55" s="8">
        <v>44561</v>
      </c>
      <c r="BA55" s="7" t="s">
        <v>292</v>
      </c>
      <c r="BC55" s="10">
        <f t="shared" si="8"/>
        <v>648</v>
      </c>
      <c r="BD55" s="7" t="s">
        <v>255</v>
      </c>
      <c r="BE55" s="10">
        <f t="shared" si="9"/>
        <v>648</v>
      </c>
      <c r="BK55" s="7" t="s">
        <v>293</v>
      </c>
      <c r="BL55" s="8">
        <v>44544</v>
      </c>
      <c r="BM55" s="8">
        <v>44544</v>
      </c>
      <c r="BN55" s="7" t="s">
        <v>294</v>
      </c>
    </row>
    <row r="56" spans="1:66" x14ac:dyDescent="0.3">
      <c r="A56" s="7">
        <v>2021</v>
      </c>
      <c r="B56" s="8">
        <f t="shared" si="5"/>
        <v>44470</v>
      </c>
      <c r="C56" s="8">
        <f t="shared" si="6"/>
        <v>44561</v>
      </c>
      <c r="D56" s="7" t="s">
        <v>149</v>
      </c>
      <c r="E56" t="s">
        <v>153</v>
      </c>
      <c r="F56" s="7" t="s">
        <v>156</v>
      </c>
      <c r="G56" s="10">
        <v>649</v>
      </c>
      <c r="H56" s="7" t="s">
        <v>288</v>
      </c>
      <c r="J56" s="10" t="s">
        <v>469</v>
      </c>
      <c r="K56" s="10">
        <f t="shared" si="7"/>
        <v>649</v>
      </c>
      <c r="O56" t="s">
        <v>470</v>
      </c>
      <c r="P56" s="15" t="s">
        <v>471</v>
      </c>
      <c r="Q56" s="15" t="s">
        <v>158</v>
      </c>
      <c r="R56" s="4" t="s">
        <v>472</v>
      </c>
      <c r="S56" s="15">
        <v>9</v>
      </c>
      <c r="T56" s="15"/>
      <c r="U56" s="15" t="s">
        <v>189</v>
      </c>
      <c r="V56" s="15" t="s">
        <v>473</v>
      </c>
      <c r="W56" s="15">
        <v>29</v>
      </c>
      <c r="X56" s="15" t="s">
        <v>240</v>
      </c>
      <c r="Y56" s="4">
        <v>29</v>
      </c>
      <c r="Z56" s="4" t="s">
        <v>240</v>
      </c>
      <c r="AA56" s="15">
        <v>29</v>
      </c>
      <c r="AB56" s="15" t="s">
        <v>240</v>
      </c>
      <c r="AC56" s="15">
        <v>90600</v>
      </c>
      <c r="AH56" s="7" t="s">
        <v>289</v>
      </c>
      <c r="AN56" s="11">
        <f t="shared" si="1"/>
        <v>1283368</v>
      </c>
      <c r="AO56" s="11">
        <v>1488706.88</v>
      </c>
      <c r="AR56" s="7" t="s">
        <v>290</v>
      </c>
      <c r="AS56" s="7" t="s">
        <v>291</v>
      </c>
      <c r="AW56" s="8">
        <v>44470</v>
      </c>
      <c r="AX56" s="8">
        <v>44561</v>
      </c>
      <c r="BA56" s="7" t="s">
        <v>292</v>
      </c>
      <c r="BC56" s="10">
        <f t="shared" si="8"/>
        <v>649</v>
      </c>
      <c r="BD56" s="7" t="s">
        <v>255</v>
      </c>
      <c r="BE56" s="10">
        <f t="shared" si="9"/>
        <v>649</v>
      </c>
      <c r="BK56" s="7" t="s">
        <v>293</v>
      </c>
      <c r="BL56" s="8">
        <v>44544</v>
      </c>
      <c r="BM56" s="8">
        <v>44544</v>
      </c>
      <c r="BN56" s="7" t="s">
        <v>294</v>
      </c>
    </row>
    <row r="57" spans="1:66" x14ac:dyDescent="0.3">
      <c r="A57" s="7">
        <v>2021</v>
      </c>
      <c r="B57" s="8">
        <f t="shared" si="5"/>
        <v>44470</v>
      </c>
      <c r="C57" s="8">
        <f t="shared" si="6"/>
        <v>44561</v>
      </c>
      <c r="D57" s="7" t="s">
        <v>149</v>
      </c>
      <c r="E57" t="s">
        <v>155</v>
      </c>
      <c r="F57" s="7" t="s">
        <v>156</v>
      </c>
      <c r="G57" s="10">
        <v>650</v>
      </c>
      <c r="H57" s="7" t="s">
        <v>288</v>
      </c>
      <c r="J57" s="10" t="s">
        <v>474</v>
      </c>
      <c r="K57" s="10">
        <f t="shared" si="7"/>
        <v>650</v>
      </c>
      <c r="O57" t="s">
        <v>475</v>
      </c>
      <c r="P57" t="s">
        <v>476</v>
      </c>
      <c r="Q57" t="s">
        <v>158</v>
      </c>
      <c r="R57" t="s">
        <v>477</v>
      </c>
      <c r="S57" t="s">
        <v>478</v>
      </c>
      <c r="U57" t="s">
        <v>189</v>
      </c>
      <c r="V57" t="s">
        <v>479</v>
      </c>
      <c r="W57">
        <v>29</v>
      </c>
      <c r="X57" t="s">
        <v>480</v>
      </c>
      <c r="Y57">
        <v>29</v>
      </c>
      <c r="Z57" t="s">
        <v>301</v>
      </c>
      <c r="AA57">
        <v>29</v>
      </c>
      <c r="AB57" t="s">
        <v>240</v>
      </c>
      <c r="AC57">
        <v>90450</v>
      </c>
      <c r="AH57" s="7" t="s">
        <v>289</v>
      </c>
      <c r="AN57" s="11">
        <f t="shared" si="1"/>
        <v>8827</v>
      </c>
      <c r="AO57" s="11">
        <v>10239.32</v>
      </c>
      <c r="AR57" s="7" t="s">
        <v>290</v>
      </c>
      <c r="AS57" s="7" t="s">
        <v>291</v>
      </c>
      <c r="AW57" s="8">
        <v>44470</v>
      </c>
      <c r="AX57" s="8">
        <v>44561</v>
      </c>
      <c r="BA57" s="7" t="s">
        <v>292</v>
      </c>
      <c r="BC57" s="10">
        <f t="shared" si="8"/>
        <v>650</v>
      </c>
      <c r="BD57" s="7" t="s">
        <v>255</v>
      </c>
      <c r="BE57" s="10">
        <f t="shared" si="9"/>
        <v>650</v>
      </c>
      <c r="BK57" s="7" t="s">
        <v>293</v>
      </c>
      <c r="BL57" s="8">
        <v>44544</v>
      </c>
      <c r="BM57" s="8">
        <v>44544</v>
      </c>
      <c r="BN57" s="7" t="s">
        <v>294</v>
      </c>
    </row>
    <row r="58" spans="1:66" x14ac:dyDescent="0.3">
      <c r="A58" s="7">
        <v>2021</v>
      </c>
      <c r="B58" s="8">
        <f t="shared" si="5"/>
        <v>44470</v>
      </c>
      <c r="C58" s="8">
        <f t="shared" si="6"/>
        <v>44561</v>
      </c>
      <c r="D58" s="7" t="s">
        <v>149</v>
      </c>
      <c r="E58" t="s">
        <v>155</v>
      </c>
      <c r="F58" s="7" t="s">
        <v>156</v>
      </c>
      <c r="G58" s="10">
        <v>651</v>
      </c>
      <c r="H58" s="7" t="s">
        <v>288</v>
      </c>
      <c r="J58" s="10" t="s">
        <v>481</v>
      </c>
      <c r="K58" s="10">
        <f t="shared" si="7"/>
        <v>651</v>
      </c>
      <c r="L58" t="s">
        <v>482</v>
      </c>
      <c r="M58" t="s">
        <v>483</v>
      </c>
      <c r="N58" t="s">
        <v>458</v>
      </c>
      <c r="P58" s="15" t="s">
        <v>484</v>
      </c>
      <c r="Q58" t="s">
        <v>164</v>
      </c>
      <c r="R58" t="s">
        <v>485</v>
      </c>
      <c r="S58">
        <v>1101</v>
      </c>
      <c r="U58" t="s">
        <v>189</v>
      </c>
      <c r="V58" t="s">
        <v>300</v>
      </c>
      <c r="W58">
        <v>1</v>
      </c>
      <c r="X58" t="s">
        <v>301</v>
      </c>
      <c r="Y58">
        <v>3</v>
      </c>
      <c r="Z58" t="s">
        <v>301</v>
      </c>
      <c r="AA58">
        <v>29</v>
      </c>
      <c r="AB58" t="s">
        <v>240</v>
      </c>
      <c r="AC58">
        <v>90370</v>
      </c>
      <c r="AH58" s="7" t="s">
        <v>289</v>
      </c>
      <c r="AN58" s="11">
        <f t="shared" si="1"/>
        <v>4100</v>
      </c>
      <c r="AO58" s="11">
        <v>4756</v>
      </c>
      <c r="AR58" s="7" t="s">
        <v>290</v>
      </c>
      <c r="AS58" s="7" t="s">
        <v>291</v>
      </c>
      <c r="AW58" s="8">
        <v>44470</v>
      </c>
      <c r="AX58" s="8">
        <v>44561</v>
      </c>
      <c r="BA58" s="7" t="s">
        <v>292</v>
      </c>
      <c r="BC58" s="10">
        <f t="shared" si="8"/>
        <v>651</v>
      </c>
      <c r="BD58" s="7" t="s">
        <v>255</v>
      </c>
      <c r="BE58" s="10">
        <f t="shared" si="9"/>
        <v>651</v>
      </c>
      <c r="BK58" s="7" t="s">
        <v>293</v>
      </c>
      <c r="BL58" s="8">
        <v>44544</v>
      </c>
      <c r="BM58" s="8">
        <v>44544</v>
      </c>
      <c r="BN58" s="7" t="s">
        <v>294</v>
      </c>
    </row>
    <row r="59" spans="1:66" x14ac:dyDescent="0.3">
      <c r="A59" s="7">
        <v>2021</v>
      </c>
      <c r="B59" s="8">
        <f t="shared" si="5"/>
        <v>44470</v>
      </c>
      <c r="C59" s="8">
        <f t="shared" si="6"/>
        <v>44561</v>
      </c>
      <c r="D59" s="7" t="s">
        <v>149</v>
      </c>
      <c r="E59" t="s">
        <v>153</v>
      </c>
      <c r="F59" s="7" t="s">
        <v>156</v>
      </c>
      <c r="G59" s="10">
        <v>652</v>
      </c>
      <c r="H59" s="7" t="s">
        <v>288</v>
      </c>
      <c r="J59" s="10" t="s">
        <v>486</v>
      </c>
      <c r="K59" s="10">
        <f t="shared" si="7"/>
        <v>652</v>
      </c>
      <c r="L59" t="s">
        <v>487</v>
      </c>
      <c r="M59" t="s">
        <v>343</v>
      </c>
      <c r="N59" t="s">
        <v>344</v>
      </c>
      <c r="P59" s="17" t="s">
        <v>488</v>
      </c>
      <c r="AH59" s="7" t="s">
        <v>289</v>
      </c>
      <c r="AN59" s="11">
        <f t="shared" si="1"/>
        <v>32000.000000000004</v>
      </c>
      <c r="AO59" s="11">
        <v>37120</v>
      </c>
      <c r="AR59" s="7" t="s">
        <v>290</v>
      </c>
      <c r="AS59" s="7" t="s">
        <v>291</v>
      </c>
      <c r="AW59" s="8">
        <v>44470</v>
      </c>
      <c r="AX59" s="8">
        <v>44561</v>
      </c>
      <c r="BA59" s="7" t="s">
        <v>292</v>
      </c>
      <c r="BC59" s="10">
        <f t="shared" si="8"/>
        <v>652</v>
      </c>
      <c r="BD59" s="7" t="s">
        <v>255</v>
      </c>
      <c r="BE59" s="10">
        <f t="shared" si="9"/>
        <v>652</v>
      </c>
      <c r="BK59" s="7" t="s">
        <v>293</v>
      </c>
      <c r="BL59" s="8">
        <v>44544</v>
      </c>
      <c r="BM59" s="8">
        <v>44544</v>
      </c>
      <c r="BN59" s="7" t="s">
        <v>294</v>
      </c>
    </row>
    <row r="60" spans="1:66" x14ac:dyDescent="0.3">
      <c r="A60" s="7">
        <v>2021</v>
      </c>
      <c r="B60" s="8">
        <f t="shared" si="5"/>
        <v>44470</v>
      </c>
      <c r="C60" s="8">
        <f t="shared" si="6"/>
        <v>44561</v>
      </c>
      <c r="D60" s="7" t="s">
        <v>149</v>
      </c>
      <c r="E60" t="s">
        <v>153</v>
      </c>
      <c r="F60" s="7" t="s">
        <v>156</v>
      </c>
      <c r="G60" s="10">
        <v>653</v>
      </c>
      <c r="H60" s="7" t="s">
        <v>288</v>
      </c>
      <c r="J60" s="10" t="s">
        <v>489</v>
      </c>
      <c r="K60" s="10">
        <f t="shared" si="7"/>
        <v>653</v>
      </c>
      <c r="L60" t="s">
        <v>490</v>
      </c>
      <c r="M60" t="s">
        <v>491</v>
      </c>
      <c r="N60" t="s">
        <v>492</v>
      </c>
      <c r="P60" s="4" t="s">
        <v>493</v>
      </c>
      <c r="Q60" s="4" t="s">
        <v>183</v>
      </c>
      <c r="R60" s="4" t="s">
        <v>494</v>
      </c>
      <c r="S60" s="4">
        <v>224</v>
      </c>
      <c r="T60" s="4"/>
      <c r="U60" s="4" t="s">
        <v>189</v>
      </c>
      <c r="V60" s="4" t="s">
        <v>495</v>
      </c>
      <c r="W60" s="4">
        <v>1</v>
      </c>
      <c r="X60" s="4" t="s">
        <v>240</v>
      </c>
      <c r="Y60" s="4">
        <v>33</v>
      </c>
      <c r="Z60" s="4" t="s">
        <v>240</v>
      </c>
      <c r="AA60" s="4">
        <v>29</v>
      </c>
      <c r="AB60" s="4" t="s">
        <v>240</v>
      </c>
      <c r="AC60" s="4">
        <v>90111</v>
      </c>
      <c r="AH60" s="7" t="s">
        <v>289</v>
      </c>
      <c r="AN60" s="11">
        <f t="shared" si="1"/>
        <v>39433.146551724138</v>
      </c>
      <c r="AO60" s="11">
        <v>45742.45</v>
      </c>
      <c r="AR60" s="7" t="s">
        <v>290</v>
      </c>
      <c r="AS60" s="7" t="s">
        <v>291</v>
      </c>
      <c r="AW60" s="8">
        <v>44470</v>
      </c>
      <c r="AX60" s="8">
        <v>44561</v>
      </c>
      <c r="BA60" s="7" t="s">
        <v>292</v>
      </c>
      <c r="BC60" s="10">
        <f t="shared" si="8"/>
        <v>653</v>
      </c>
      <c r="BD60" s="7" t="s">
        <v>255</v>
      </c>
      <c r="BE60" s="10">
        <f t="shared" si="9"/>
        <v>653</v>
      </c>
      <c r="BK60" s="7" t="s">
        <v>293</v>
      </c>
      <c r="BL60" s="8">
        <v>44544</v>
      </c>
      <c r="BM60" s="8">
        <v>44544</v>
      </c>
      <c r="BN60" s="7" t="s">
        <v>294</v>
      </c>
    </row>
    <row r="61" spans="1:66" x14ac:dyDescent="0.3">
      <c r="A61" s="7">
        <v>2021</v>
      </c>
      <c r="B61" s="8">
        <f t="shared" si="5"/>
        <v>44470</v>
      </c>
      <c r="C61" s="8">
        <f t="shared" si="6"/>
        <v>44561</v>
      </c>
      <c r="D61" s="7" t="s">
        <v>149</v>
      </c>
      <c r="E61" t="s">
        <v>155</v>
      </c>
      <c r="F61" s="7" t="s">
        <v>156</v>
      </c>
      <c r="G61" s="10">
        <v>654</v>
      </c>
      <c r="H61" s="7" t="s">
        <v>288</v>
      </c>
      <c r="J61" s="10" t="s">
        <v>496</v>
      </c>
      <c r="K61" s="10">
        <f t="shared" si="7"/>
        <v>654</v>
      </c>
      <c r="O61" t="s">
        <v>497</v>
      </c>
      <c r="P61" s="16" t="s">
        <v>498</v>
      </c>
      <c r="Q61" s="16" t="s">
        <v>164</v>
      </c>
      <c r="R61" s="16" t="s">
        <v>499</v>
      </c>
      <c r="S61" s="16">
        <v>15</v>
      </c>
      <c r="T61" s="16"/>
      <c r="U61" s="16" t="s">
        <v>189</v>
      </c>
      <c r="V61" s="16" t="s">
        <v>500</v>
      </c>
      <c r="W61" s="16"/>
      <c r="X61" s="16" t="s">
        <v>501</v>
      </c>
      <c r="Y61" s="16"/>
      <c r="Z61" s="16" t="s">
        <v>502</v>
      </c>
      <c r="AA61" s="16"/>
      <c r="AB61" s="16" t="s">
        <v>224</v>
      </c>
      <c r="AC61" s="16">
        <v>90544</v>
      </c>
      <c r="AH61" s="7" t="s">
        <v>289</v>
      </c>
      <c r="AN61" s="11">
        <f t="shared" si="1"/>
        <v>170600</v>
      </c>
      <c r="AO61" s="11">
        <v>197896</v>
      </c>
      <c r="AR61" s="7" t="s">
        <v>290</v>
      </c>
      <c r="AS61" s="7" t="s">
        <v>291</v>
      </c>
      <c r="AW61" s="8">
        <v>44470</v>
      </c>
      <c r="AX61" s="8">
        <v>44561</v>
      </c>
      <c r="BA61" s="7" t="s">
        <v>292</v>
      </c>
      <c r="BC61" s="10">
        <f t="shared" si="8"/>
        <v>654</v>
      </c>
      <c r="BD61" s="7" t="s">
        <v>255</v>
      </c>
      <c r="BE61" s="10">
        <f t="shared" si="9"/>
        <v>654</v>
      </c>
      <c r="BK61" s="7" t="s">
        <v>293</v>
      </c>
      <c r="BL61" s="8">
        <v>44544</v>
      </c>
      <c r="BM61" s="8">
        <v>44544</v>
      </c>
      <c r="BN61" s="7" t="s">
        <v>294</v>
      </c>
    </row>
    <row r="62" spans="1:66" x14ac:dyDescent="0.3">
      <c r="A62" s="7">
        <v>2021</v>
      </c>
      <c r="B62" s="8">
        <f t="shared" si="5"/>
        <v>44470</v>
      </c>
      <c r="C62" s="8">
        <f t="shared" si="6"/>
        <v>44561</v>
      </c>
      <c r="D62" s="7" t="s">
        <v>149</v>
      </c>
      <c r="E62" t="s">
        <v>154</v>
      </c>
      <c r="F62" s="7" t="s">
        <v>156</v>
      </c>
      <c r="G62" s="10">
        <v>655</v>
      </c>
      <c r="H62" s="7" t="s">
        <v>288</v>
      </c>
      <c r="J62" s="10" t="s">
        <v>503</v>
      </c>
      <c r="K62" s="10">
        <f t="shared" si="7"/>
        <v>655</v>
      </c>
      <c r="L62" t="s">
        <v>504</v>
      </c>
      <c r="M62" t="s">
        <v>428</v>
      </c>
      <c r="N62" t="s">
        <v>354</v>
      </c>
      <c r="P62" s="4" t="s">
        <v>505</v>
      </c>
      <c r="Q62" s="4" t="s">
        <v>164</v>
      </c>
      <c r="R62" s="4" t="s">
        <v>506</v>
      </c>
      <c r="S62" s="16">
        <v>6</v>
      </c>
      <c r="T62" s="16"/>
      <c r="U62" s="16" t="s">
        <v>189</v>
      </c>
      <c r="V62" s="16" t="s">
        <v>507</v>
      </c>
      <c r="W62" s="16">
        <v>21</v>
      </c>
      <c r="X62" s="16" t="s">
        <v>224</v>
      </c>
      <c r="Y62" s="4">
        <v>21</v>
      </c>
      <c r="Z62" s="4" t="s">
        <v>224</v>
      </c>
      <c r="AA62" s="16">
        <v>21</v>
      </c>
      <c r="AB62" s="16" t="s">
        <v>224</v>
      </c>
      <c r="AC62" s="16">
        <v>72016</v>
      </c>
      <c r="AH62" s="7" t="s">
        <v>289</v>
      </c>
      <c r="AN62" s="11">
        <f t="shared" si="1"/>
        <v>27642.241379310348</v>
      </c>
      <c r="AO62" s="11">
        <v>32065</v>
      </c>
      <c r="AR62" s="7" t="s">
        <v>290</v>
      </c>
      <c r="AS62" s="7" t="s">
        <v>291</v>
      </c>
      <c r="AW62" s="8">
        <v>44470</v>
      </c>
      <c r="AX62" s="8">
        <v>44561</v>
      </c>
      <c r="BA62" s="7" t="s">
        <v>292</v>
      </c>
      <c r="BC62" s="10">
        <f t="shared" si="8"/>
        <v>655</v>
      </c>
      <c r="BD62" s="7" t="s">
        <v>255</v>
      </c>
      <c r="BE62" s="10">
        <f t="shared" si="9"/>
        <v>655</v>
      </c>
      <c r="BK62" s="7" t="s">
        <v>293</v>
      </c>
      <c r="BL62" s="8">
        <v>44544</v>
      </c>
      <c r="BM62" s="8">
        <v>44544</v>
      </c>
      <c r="BN62" s="7" t="s">
        <v>294</v>
      </c>
    </row>
    <row r="63" spans="1:66" x14ac:dyDescent="0.3">
      <c r="A63" s="7">
        <v>2021</v>
      </c>
      <c r="B63" s="8">
        <f t="shared" si="5"/>
        <v>44470</v>
      </c>
      <c r="C63" s="8">
        <f t="shared" si="6"/>
        <v>44561</v>
      </c>
      <c r="D63" s="7" t="s">
        <v>149</v>
      </c>
      <c r="E63" t="s">
        <v>154</v>
      </c>
      <c r="F63" s="7" t="s">
        <v>156</v>
      </c>
      <c r="G63" s="10">
        <v>656</v>
      </c>
      <c r="H63" s="7" t="s">
        <v>288</v>
      </c>
      <c r="J63" s="10" t="s">
        <v>508</v>
      </c>
      <c r="K63" s="10">
        <f t="shared" si="7"/>
        <v>656</v>
      </c>
      <c r="L63" t="s">
        <v>509</v>
      </c>
      <c r="M63" t="s">
        <v>510</v>
      </c>
      <c r="N63" t="s">
        <v>511</v>
      </c>
      <c r="P63" s="16" t="s">
        <v>512</v>
      </c>
      <c r="Q63" s="4" t="s">
        <v>164</v>
      </c>
      <c r="R63" s="4" t="s">
        <v>243</v>
      </c>
      <c r="S63" s="16">
        <v>2</v>
      </c>
      <c r="T63" s="16"/>
      <c r="U63" s="16" t="s">
        <v>212</v>
      </c>
      <c r="V63" s="16" t="s">
        <v>513</v>
      </c>
      <c r="W63" s="16">
        <v>29</v>
      </c>
      <c r="X63" s="16" t="s">
        <v>240</v>
      </c>
      <c r="Y63" s="4">
        <v>29</v>
      </c>
      <c r="Z63" s="4" t="s">
        <v>240</v>
      </c>
      <c r="AA63" s="16">
        <v>29</v>
      </c>
      <c r="AB63" s="16" t="s">
        <v>240</v>
      </c>
      <c r="AC63" s="16">
        <v>90740</v>
      </c>
      <c r="AH63" s="7" t="s">
        <v>289</v>
      </c>
      <c r="AN63" s="11">
        <f t="shared" si="1"/>
        <v>10775.870689655174</v>
      </c>
      <c r="AO63" s="11">
        <v>12500.01</v>
      </c>
      <c r="AR63" s="7" t="s">
        <v>290</v>
      </c>
      <c r="AS63" s="7" t="s">
        <v>291</v>
      </c>
      <c r="AW63" s="8">
        <v>44470</v>
      </c>
      <c r="AX63" s="8">
        <v>44561</v>
      </c>
      <c r="BA63" s="7" t="s">
        <v>292</v>
      </c>
      <c r="BC63" s="10">
        <f t="shared" si="8"/>
        <v>656</v>
      </c>
      <c r="BD63" s="7" t="s">
        <v>255</v>
      </c>
      <c r="BE63" s="10">
        <f t="shared" si="9"/>
        <v>656</v>
      </c>
      <c r="BK63" s="7" t="s">
        <v>293</v>
      </c>
      <c r="BL63" s="8">
        <v>44544</v>
      </c>
      <c r="BM63" s="8">
        <v>44544</v>
      </c>
      <c r="BN63" s="7" t="s">
        <v>294</v>
      </c>
    </row>
    <row r="64" spans="1:66" x14ac:dyDescent="0.3">
      <c r="A64" s="7">
        <v>2021</v>
      </c>
      <c r="B64" s="8">
        <f t="shared" si="5"/>
        <v>44470</v>
      </c>
      <c r="C64" s="8">
        <f t="shared" si="6"/>
        <v>44561</v>
      </c>
      <c r="D64" s="7" t="s">
        <v>149</v>
      </c>
      <c r="E64" t="s">
        <v>153</v>
      </c>
      <c r="F64" s="7" t="s">
        <v>156</v>
      </c>
      <c r="G64" s="10">
        <v>657</v>
      </c>
      <c r="H64" s="7" t="s">
        <v>288</v>
      </c>
      <c r="J64" s="10" t="s">
        <v>514</v>
      </c>
      <c r="K64" s="10">
        <f t="shared" si="7"/>
        <v>657</v>
      </c>
      <c r="L64" t="s">
        <v>346</v>
      </c>
      <c r="M64" t="s">
        <v>347</v>
      </c>
      <c r="N64" t="s">
        <v>348</v>
      </c>
      <c r="P64" s="4" t="s">
        <v>349</v>
      </c>
      <c r="Q64" s="4" t="s">
        <v>164</v>
      </c>
      <c r="R64" s="4">
        <v>17</v>
      </c>
      <c r="S64" s="4">
        <v>1201</v>
      </c>
      <c r="T64" s="4"/>
      <c r="U64" s="4" t="s">
        <v>189</v>
      </c>
      <c r="V64" s="4" t="s">
        <v>350</v>
      </c>
      <c r="W64" s="4">
        <v>29</v>
      </c>
      <c r="X64" s="4" t="s">
        <v>240</v>
      </c>
      <c r="Y64" s="4">
        <v>33</v>
      </c>
      <c r="Z64" s="4" t="s">
        <v>240</v>
      </c>
      <c r="AA64" s="4">
        <v>29</v>
      </c>
      <c r="AB64" s="4" t="s">
        <v>240</v>
      </c>
      <c r="AC64" s="4">
        <v>90062</v>
      </c>
      <c r="AH64" s="7" t="s">
        <v>289</v>
      </c>
      <c r="AN64" s="11">
        <f t="shared" si="1"/>
        <v>2842.5000000000005</v>
      </c>
      <c r="AO64" s="11">
        <v>3297.3</v>
      </c>
      <c r="AR64" s="7" t="s">
        <v>290</v>
      </c>
      <c r="AS64" s="7" t="s">
        <v>291</v>
      </c>
      <c r="AW64" s="8">
        <v>44470</v>
      </c>
      <c r="AX64" s="8">
        <v>44561</v>
      </c>
      <c r="BA64" s="7" t="s">
        <v>292</v>
      </c>
      <c r="BC64" s="10">
        <f t="shared" si="8"/>
        <v>657</v>
      </c>
      <c r="BD64" s="7" t="s">
        <v>255</v>
      </c>
      <c r="BE64" s="10">
        <f t="shared" si="9"/>
        <v>657</v>
      </c>
      <c r="BK64" s="7" t="s">
        <v>293</v>
      </c>
      <c r="BL64" s="8">
        <v>44544</v>
      </c>
      <c r="BM64" s="8">
        <v>44544</v>
      </c>
      <c r="BN64" s="7" t="s">
        <v>294</v>
      </c>
    </row>
    <row r="65" spans="1:66" x14ac:dyDescent="0.3">
      <c r="A65" s="7">
        <v>2021</v>
      </c>
      <c r="B65" s="8">
        <v>44470</v>
      </c>
      <c r="C65" s="8">
        <v>44561</v>
      </c>
      <c r="D65" s="7" t="s">
        <v>149</v>
      </c>
      <c r="E65" t="s">
        <v>153</v>
      </c>
      <c r="F65" s="7" t="s">
        <v>156</v>
      </c>
      <c r="G65" s="10">
        <v>659</v>
      </c>
      <c r="H65" s="7" t="s">
        <v>288</v>
      </c>
      <c r="J65" s="10" t="s">
        <v>515</v>
      </c>
      <c r="K65" s="10">
        <f t="shared" si="7"/>
        <v>659</v>
      </c>
      <c r="L65" t="s">
        <v>455</v>
      </c>
      <c r="M65" t="s">
        <v>460</v>
      </c>
      <c r="N65" t="s">
        <v>456</v>
      </c>
      <c r="P65" s="7" t="s">
        <v>303</v>
      </c>
      <c r="Q65" s="7" t="s">
        <v>164</v>
      </c>
      <c r="R65" s="7" t="s">
        <v>304</v>
      </c>
      <c r="S65" s="7">
        <v>1105</v>
      </c>
      <c r="T65" s="7"/>
      <c r="U65" s="7" t="s">
        <v>189</v>
      </c>
      <c r="V65" s="7" t="s">
        <v>305</v>
      </c>
      <c r="W65" s="7">
        <v>1</v>
      </c>
      <c r="X65" s="7" t="s">
        <v>301</v>
      </c>
      <c r="Y65" s="7">
        <v>5</v>
      </c>
      <c r="Z65" s="7" t="s">
        <v>301</v>
      </c>
      <c r="AA65" s="7">
        <v>29</v>
      </c>
      <c r="AB65" s="7" t="s">
        <v>240</v>
      </c>
      <c r="AC65" s="7">
        <v>90300</v>
      </c>
      <c r="AH65" s="7" t="s">
        <v>289</v>
      </c>
      <c r="AN65" s="11">
        <f t="shared" si="1"/>
        <v>9689.1034482758641</v>
      </c>
      <c r="AO65" s="11">
        <v>11239.36</v>
      </c>
      <c r="AR65" s="7" t="s">
        <v>290</v>
      </c>
      <c r="AS65" s="7" t="s">
        <v>291</v>
      </c>
      <c r="AW65" s="8">
        <v>44470</v>
      </c>
      <c r="AX65" s="8">
        <v>44561</v>
      </c>
      <c r="BA65" s="7" t="s">
        <v>292</v>
      </c>
      <c r="BC65" s="10">
        <f t="shared" si="8"/>
        <v>659</v>
      </c>
      <c r="BD65" s="7" t="s">
        <v>255</v>
      </c>
      <c r="BE65" s="10">
        <f t="shared" si="9"/>
        <v>659</v>
      </c>
      <c r="BK65" s="7" t="s">
        <v>293</v>
      </c>
      <c r="BL65" s="8">
        <v>44544</v>
      </c>
      <c r="BM65" s="8">
        <v>44544</v>
      </c>
      <c r="BN65" s="7" t="s">
        <v>294</v>
      </c>
    </row>
    <row r="66" spans="1:66" x14ac:dyDescent="0.3">
      <c r="A66" s="7">
        <v>2021</v>
      </c>
      <c r="B66" s="8">
        <v>44470</v>
      </c>
      <c r="C66" s="8">
        <v>44561</v>
      </c>
      <c r="D66" s="7" t="s">
        <v>149</v>
      </c>
      <c r="E66" t="s">
        <v>155</v>
      </c>
      <c r="F66" s="7" t="s">
        <v>156</v>
      </c>
      <c r="G66" s="10">
        <v>660</v>
      </c>
      <c r="H66" s="7" t="s">
        <v>288</v>
      </c>
      <c r="K66" s="10">
        <f t="shared" si="7"/>
        <v>660</v>
      </c>
      <c r="L66" t="s">
        <v>376</v>
      </c>
      <c r="M66" t="s">
        <v>380</v>
      </c>
      <c r="N66" t="s">
        <v>377</v>
      </c>
      <c r="P66" s="7" t="s">
        <v>296</v>
      </c>
      <c r="AH66" s="7" t="s">
        <v>289</v>
      </c>
      <c r="AN66" s="11">
        <f t="shared" si="1"/>
        <v>10800</v>
      </c>
      <c r="AO66" s="11">
        <v>12528</v>
      </c>
      <c r="AR66" s="7" t="s">
        <v>290</v>
      </c>
      <c r="AS66" s="7" t="s">
        <v>291</v>
      </c>
      <c r="AW66" s="8">
        <v>44470</v>
      </c>
      <c r="AX66" s="8">
        <v>44561</v>
      </c>
      <c r="BA66" s="7" t="s">
        <v>292</v>
      </c>
      <c r="BC66" s="10">
        <f t="shared" si="8"/>
        <v>660</v>
      </c>
      <c r="BD66" s="7" t="s">
        <v>255</v>
      </c>
      <c r="BE66" s="10">
        <f t="shared" si="9"/>
        <v>660</v>
      </c>
      <c r="BK66" s="7" t="s">
        <v>293</v>
      </c>
      <c r="BL66" s="8">
        <v>44544</v>
      </c>
      <c r="BM66" s="8">
        <v>44544</v>
      </c>
      <c r="BN66" s="7" t="s">
        <v>294</v>
      </c>
    </row>
    <row r="67" spans="1:66" x14ac:dyDescent="0.3">
      <c r="A67" s="7">
        <v>2021</v>
      </c>
      <c r="B67" s="8">
        <v>44470</v>
      </c>
      <c r="C67" s="8">
        <v>44561</v>
      </c>
      <c r="D67" s="7" t="s">
        <v>149</v>
      </c>
      <c r="E67" t="s">
        <v>153</v>
      </c>
      <c r="F67" s="7" t="s">
        <v>156</v>
      </c>
      <c r="G67" s="10">
        <v>661</v>
      </c>
      <c r="H67" s="7" t="s">
        <v>288</v>
      </c>
      <c r="J67" s="10" t="s">
        <v>516</v>
      </c>
      <c r="K67" s="10">
        <f t="shared" si="7"/>
        <v>661</v>
      </c>
      <c r="L67" t="s">
        <v>517</v>
      </c>
      <c r="M67" t="s">
        <v>518</v>
      </c>
      <c r="N67" t="s">
        <v>519</v>
      </c>
      <c r="AH67" s="7" t="s">
        <v>289</v>
      </c>
      <c r="AN67" s="11">
        <f t="shared" si="1"/>
        <v>4040</v>
      </c>
      <c r="AO67" s="11">
        <v>4686.3999999999996</v>
      </c>
      <c r="AR67" s="7" t="s">
        <v>290</v>
      </c>
      <c r="AS67" s="7" t="s">
        <v>291</v>
      </c>
      <c r="AW67" s="8">
        <v>44470</v>
      </c>
      <c r="AX67" s="8">
        <v>44561</v>
      </c>
      <c r="BA67" s="7" t="s">
        <v>292</v>
      </c>
      <c r="BC67" s="10">
        <f t="shared" si="8"/>
        <v>661</v>
      </c>
      <c r="BD67" s="7" t="s">
        <v>255</v>
      </c>
      <c r="BE67" s="10">
        <f t="shared" si="9"/>
        <v>661</v>
      </c>
      <c r="BK67" s="7" t="s">
        <v>293</v>
      </c>
      <c r="BL67" s="8">
        <v>44544</v>
      </c>
      <c r="BM67" s="8">
        <v>44544</v>
      </c>
      <c r="BN67" s="7" t="s">
        <v>294</v>
      </c>
    </row>
    <row r="68" spans="1:66" x14ac:dyDescent="0.3">
      <c r="A68" s="7">
        <v>2021</v>
      </c>
      <c r="B68" s="8">
        <v>44470</v>
      </c>
      <c r="C68" s="8">
        <v>44561</v>
      </c>
      <c r="D68" s="7" t="s">
        <v>149</v>
      </c>
      <c r="E68" t="s">
        <v>155</v>
      </c>
      <c r="F68" s="7" t="s">
        <v>156</v>
      </c>
      <c r="G68" s="10">
        <v>662</v>
      </c>
      <c r="H68" s="7" t="s">
        <v>288</v>
      </c>
      <c r="J68" s="10" t="s">
        <v>520</v>
      </c>
      <c r="K68" s="10">
        <f t="shared" si="7"/>
        <v>662</v>
      </c>
      <c r="L68" t="s">
        <v>521</v>
      </c>
      <c r="M68" t="s">
        <v>522</v>
      </c>
      <c r="N68" t="s">
        <v>523</v>
      </c>
      <c r="AH68" s="7" t="s">
        <v>289</v>
      </c>
      <c r="AN68" s="11">
        <f t="shared" si="1"/>
        <v>3000</v>
      </c>
      <c r="AO68" s="11">
        <v>3480</v>
      </c>
      <c r="AR68" s="7" t="s">
        <v>290</v>
      </c>
      <c r="AS68" s="7" t="s">
        <v>291</v>
      </c>
      <c r="AW68" s="8">
        <v>44470</v>
      </c>
      <c r="AX68" s="8">
        <v>44561</v>
      </c>
      <c r="BA68" s="7" t="s">
        <v>292</v>
      </c>
      <c r="BC68" s="10">
        <f t="shared" si="8"/>
        <v>662</v>
      </c>
      <c r="BD68" s="7" t="s">
        <v>255</v>
      </c>
      <c r="BE68" s="10">
        <f t="shared" si="9"/>
        <v>662</v>
      </c>
      <c r="BK68" s="7" t="s">
        <v>293</v>
      </c>
      <c r="BL68" s="8">
        <v>44544</v>
      </c>
      <c r="BM68" s="8">
        <v>44544</v>
      </c>
      <c r="BN68" s="7" t="s">
        <v>294</v>
      </c>
    </row>
    <row r="69" spans="1:66" x14ac:dyDescent="0.3">
      <c r="A69" s="7">
        <v>2021</v>
      </c>
      <c r="B69" s="8">
        <v>44470</v>
      </c>
      <c r="C69" s="8">
        <v>44561</v>
      </c>
      <c r="D69" s="7" t="s">
        <v>149</v>
      </c>
      <c r="E69" t="s">
        <v>153</v>
      </c>
      <c r="F69" s="7" t="s">
        <v>156</v>
      </c>
      <c r="G69" s="10">
        <v>663</v>
      </c>
      <c r="H69" s="7" t="s">
        <v>288</v>
      </c>
      <c r="J69" s="10" t="s">
        <v>524</v>
      </c>
      <c r="K69" s="10">
        <f t="shared" si="7"/>
        <v>663</v>
      </c>
      <c r="O69" t="s">
        <v>440</v>
      </c>
      <c r="P69" s="18" t="s">
        <v>441</v>
      </c>
      <c r="Q69" s="18" t="s">
        <v>164</v>
      </c>
      <c r="R69" s="18" t="s">
        <v>442</v>
      </c>
      <c r="S69" s="18">
        <v>203</v>
      </c>
      <c r="T69" s="18"/>
      <c r="U69" s="18" t="s">
        <v>189</v>
      </c>
      <c r="V69" s="18" t="s">
        <v>443</v>
      </c>
      <c r="W69" s="18">
        <v>21</v>
      </c>
      <c r="X69" s="18" t="s">
        <v>224</v>
      </c>
      <c r="Y69" s="4">
        <v>21</v>
      </c>
      <c r="Z69" s="4" t="s">
        <v>224</v>
      </c>
      <c r="AA69" s="18">
        <v>21</v>
      </c>
      <c r="AB69" s="18" t="s">
        <v>224</v>
      </c>
      <c r="AC69" s="18">
        <v>72016</v>
      </c>
      <c r="AH69" s="7" t="s">
        <v>289</v>
      </c>
      <c r="AN69" s="11">
        <f t="shared" si="1"/>
        <v>4964.25</v>
      </c>
      <c r="AO69" s="11">
        <v>5758.53</v>
      </c>
      <c r="AR69" s="7" t="s">
        <v>290</v>
      </c>
      <c r="AS69" s="7" t="s">
        <v>291</v>
      </c>
      <c r="AW69" s="8">
        <v>44470</v>
      </c>
      <c r="AX69" s="8">
        <v>44561</v>
      </c>
      <c r="BA69" s="7" t="s">
        <v>292</v>
      </c>
      <c r="BC69" s="10">
        <f t="shared" si="8"/>
        <v>663</v>
      </c>
      <c r="BD69" s="7" t="s">
        <v>255</v>
      </c>
      <c r="BE69" s="10">
        <f t="shared" si="9"/>
        <v>663</v>
      </c>
      <c r="BK69" s="7" t="s">
        <v>293</v>
      </c>
      <c r="BL69" s="8">
        <v>44544</v>
      </c>
      <c r="BM69" s="8">
        <v>44544</v>
      </c>
      <c r="BN69" s="7" t="s">
        <v>294</v>
      </c>
    </row>
    <row r="70" spans="1:66" x14ac:dyDescent="0.3">
      <c r="A70" s="7">
        <v>2021</v>
      </c>
      <c r="B70" s="8">
        <v>44470</v>
      </c>
      <c r="C70" s="8">
        <v>44561</v>
      </c>
      <c r="D70" s="7" t="s">
        <v>149</v>
      </c>
      <c r="E70" t="s">
        <v>155</v>
      </c>
      <c r="F70" s="7" t="s">
        <v>156</v>
      </c>
      <c r="G70" s="10">
        <v>664</v>
      </c>
      <c r="H70" s="7" t="s">
        <v>288</v>
      </c>
      <c r="J70" s="10" t="s">
        <v>525</v>
      </c>
      <c r="K70" s="10">
        <f t="shared" si="7"/>
        <v>664</v>
      </c>
      <c r="O70" t="s">
        <v>526</v>
      </c>
      <c r="P70" s="18" t="s">
        <v>527</v>
      </c>
      <c r="Q70" s="18" t="s">
        <v>164</v>
      </c>
      <c r="R70" s="18" t="s">
        <v>528</v>
      </c>
      <c r="S70" s="18"/>
      <c r="T70" s="18"/>
      <c r="U70" s="18" t="s">
        <v>189</v>
      </c>
      <c r="V70" s="18" t="s">
        <v>300</v>
      </c>
      <c r="W70" s="4">
        <v>29</v>
      </c>
      <c r="X70" s="18" t="s">
        <v>361</v>
      </c>
      <c r="Y70" s="18">
        <v>29</v>
      </c>
      <c r="Z70" s="18" t="s">
        <v>361</v>
      </c>
      <c r="AA70" s="18">
        <v>29</v>
      </c>
      <c r="AB70" s="18" t="s">
        <v>240</v>
      </c>
      <c r="AC70" s="18">
        <v>90000</v>
      </c>
      <c r="AH70" s="7" t="s">
        <v>289</v>
      </c>
      <c r="AN70" s="11">
        <f t="shared" si="1"/>
        <v>656.89655172413802</v>
      </c>
      <c r="AO70" s="11">
        <v>762</v>
      </c>
      <c r="AR70" s="7" t="s">
        <v>290</v>
      </c>
      <c r="AS70" s="7" t="s">
        <v>291</v>
      </c>
      <c r="AW70" s="8">
        <v>44470</v>
      </c>
      <c r="AX70" s="8">
        <v>44561</v>
      </c>
      <c r="BA70" s="7" t="s">
        <v>292</v>
      </c>
      <c r="BC70" s="10">
        <f t="shared" si="8"/>
        <v>664</v>
      </c>
      <c r="BD70" s="7" t="s">
        <v>255</v>
      </c>
      <c r="BE70" s="10">
        <f t="shared" si="9"/>
        <v>664</v>
      </c>
      <c r="BK70" s="7" t="s">
        <v>293</v>
      </c>
      <c r="BL70" s="8">
        <v>44544</v>
      </c>
      <c r="BM70" s="8">
        <v>44544</v>
      </c>
      <c r="BN70" s="7" t="s">
        <v>294</v>
      </c>
    </row>
    <row r="71" spans="1:66" x14ac:dyDescent="0.3">
      <c r="A71" s="7">
        <v>2021</v>
      </c>
      <c r="B71" s="8">
        <v>44470</v>
      </c>
      <c r="C71" s="8">
        <v>44561</v>
      </c>
      <c r="D71" s="7" t="s">
        <v>149</v>
      </c>
      <c r="E71" t="s">
        <v>155</v>
      </c>
      <c r="F71" s="7" t="s">
        <v>156</v>
      </c>
      <c r="G71" s="10">
        <v>665</v>
      </c>
      <c r="H71" s="7" t="s">
        <v>288</v>
      </c>
      <c r="J71" s="10" t="s">
        <v>529</v>
      </c>
      <c r="K71" s="10">
        <f t="shared" si="7"/>
        <v>665</v>
      </c>
      <c r="L71" t="s">
        <v>530</v>
      </c>
      <c r="M71" t="s">
        <v>492</v>
      </c>
      <c r="N71" t="s">
        <v>531</v>
      </c>
      <c r="P71" s="4" t="s">
        <v>532</v>
      </c>
      <c r="Q71" s="18" t="s">
        <v>164</v>
      </c>
      <c r="R71" s="4" t="s">
        <v>533</v>
      </c>
      <c r="S71" s="18">
        <v>8</v>
      </c>
      <c r="T71" s="18"/>
      <c r="U71" s="18" t="s">
        <v>189</v>
      </c>
      <c r="V71" s="18" t="s">
        <v>534</v>
      </c>
      <c r="W71" s="18"/>
      <c r="X71" s="18" t="s">
        <v>240</v>
      </c>
      <c r="Y71" s="18"/>
      <c r="Z71" s="18" t="s">
        <v>240</v>
      </c>
      <c r="AA71" s="18"/>
      <c r="AB71" s="18" t="s">
        <v>240</v>
      </c>
      <c r="AC71" s="18">
        <v>90110</v>
      </c>
      <c r="AH71" s="7" t="s">
        <v>289</v>
      </c>
      <c r="AN71" s="11">
        <f t="shared" si="1"/>
        <v>7000.0000000000009</v>
      </c>
      <c r="AO71" s="11">
        <v>8120</v>
      </c>
      <c r="AR71" s="7" t="s">
        <v>290</v>
      </c>
      <c r="AS71" s="7" t="s">
        <v>291</v>
      </c>
      <c r="AW71" s="8">
        <v>44470</v>
      </c>
      <c r="AX71" s="8">
        <v>44561</v>
      </c>
      <c r="BA71" s="7" t="s">
        <v>292</v>
      </c>
      <c r="BC71" s="10">
        <f t="shared" si="8"/>
        <v>665</v>
      </c>
      <c r="BD71" s="7" t="s">
        <v>255</v>
      </c>
      <c r="BE71" s="10">
        <f t="shared" si="9"/>
        <v>665</v>
      </c>
      <c r="BK71" s="7" t="s">
        <v>293</v>
      </c>
      <c r="BL71" s="8">
        <v>44544</v>
      </c>
      <c r="BM71" s="8">
        <v>44544</v>
      </c>
      <c r="BN71" s="7" t="s">
        <v>294</v>
      </c>
    </row>
    <row r="72" spans="1:66" x14ac:dyDescent="0.3">
      <c r="A72" s="7">
        <v>2021</v>
      </c>
      <c r="B72" s="8">
        <v>44470</v>
      </c>
      <c r="C72" s="8">
        <v>44561</v>
      </c>
      <c r="D72" s="7" t="s">
        <v>149</v>
      </c>
      <c r="E72" t="s">
        <v>153</v>
      </c>
      <c r="F72" s="7" t="s">
        <v>156</v>
      </c>
      <c r="G72" s="10">
        <v>666</v>
      </c>
      <c r="H72" s="7" t="s">
        <v>288</v>
      </c>
      <c r="J72" s="10" t="s">
        <v>535</v>
      </c>
      <c r="K72" s="10">
        <f t="shared" si="7"/>
        <v>666</v>
      </c>
      <c r="L72" t="s">
        <v>490</v>
      </c>
      <c r="M72" t="s">
        <v>491</v>
      </c>
      <c r="N72" t="s">
        <v>492</v>
      </c>
      <c r="P72" s="4" t="s">
        <v>493</v>
      </c>
      <c r="Q72" s="4" t="s">
        <v>183</v>
      </c>
      <c r="R72" s="4" t="s">
        <v>494</v>
      </c>
      <c r="S72" s="4">
        <v>224</v>
      </c>
      <c r="T72" s="4"/>
      <c r="U72" s="4" t="s">
        <v>189</v>
      </c>
      <c r="V72" s="4" t="s">
        <v>495</v>
      </c>
      <c r="W72" s="4">
        <v>1</v>
      </c>
      <c r="X72" s="4" t="s">
        <v>240</v>
      </c>
      <c r="Y72" s="4">
        <v>33</v>
      </c>
      <c r="Z72" s="4" t="s">
        <v>240</v>
      </c>
      <c r="AA72" s="4">
        <v>29</v>
      </c>
      <c r="AB72" s="4" t="s">
        <v>240</v>
      </c>
      <c r="AC72" s="4">
        <v>90111</v>
      </c>
      <c r="AH72" s="7" t="s">
        <v>289</v>
      </c>
      <c r="AN72" s="11">
        <f t="shared" si="1"/>
        <v>1080</v>
      </c>
      <c r="AO72" s="11">
        <v>1252.8</v>
      </c>
      <c r="AR72" s="7" t="s">
        <v>290</v>
      </c>
      <c r="AS72" s="7" t="s">
        <v>291</v>
      </c>
      <c r="AW72" s="8">
        <v>44470</v>
      </c>
      <c r="AX72" s="8">
        <v>44561</v>
      </c>
      <c r="BA72" s="7" t="s">
        <v>292</v>
      </c>
      <c r="BC72" s="10">
        <f t="shared" si="8"/>
        <v>666</v>
      </c>
      <c r="BD72" s="7" t="s">
        <v>255</v>
      </c>
      <c r="BE72" s="10">
        <f t="shared" si="9"/>
        <v>666</v>
      </c>
      <c r="BK72" s="7" t="s">
        <v>293</v>
      </c>
      <c r="BL72" s="8">
        <v>44544</v>
      </c>
      <c r="BM72" s="8">
        <v>44544</v>
      </c>
      <c r="BN72" s="7" t="s">
        <v>294</v>
      </c>
    </row>
    <row r="73" spans="1:66" x14ac:dyDescent="0.3">
      <c r="A73" s="7">
        <v>2021</v>
      </c>
      <c r="B73" s="8">
        <v>44470</v>
      </c>
      <c r="C73" s="8">
        <v>44561</v>
      </c>
      <c r="D73" s="7" t="s">
        <v>149</v>
      </c>
      <c r="E73" t="s">
        <v>155</v>
      </c>
      <c r="F73" s="7" t="s">
        <v>156</v>
      </c>
      <c r="G73" s="10">
        <v>667</v>
      </c>
      <c r="H73" s="7" t="s">
        <v>288</v>
      </c>
      <c r="J73" s="10" t="s">
        <v>536</v>
      </c>
      <c r="K73" s="10">
        <f t="shared" si="7"/>
        <v>667</v>
      </c>
      <c r="O73" t="s">
        <v>537</v>
      </c>
      <c r="P73" s="4" t="s">
        <v>538</v>
      </c>
      <c r="Q73" s="18" t="s">
        <v>164</v>
      </c>
      <c r="R73" s="18" t="s">
        <v>539</v>
      </c>
      <c r="S73" s="18">
        <v>64</v>
      </c>
      <c r="T73" s="18"/>
      <c r="U73" s="18" t="s">
        <v>189</v>
      </c>
      <c r="V73" s="18" t="s">
        <v>540</v>
      </c>
      <c r="W73" s="18">
        <v>1</v>
      </c>
      <c r="X73" s="18" t="s">
        <v>326</v>
      </c>
      <c r="Y73" s="18">
        <v>144</v>
      </c>
      <c r="Z73" s="18" t="s">
        <v>326</v>
      </c>
      <c r="AA73" s="18">
        <v>21</v>
      </c>
      <c r="AB73" s="18" t="s">
        <v>224</v>
      </c>
      <c r="AC73" s="18">
        <v>72228</v>
      </c>
      <c r="AH73" s="7" t="s">
        <v>289</v>
      </c>
      <c r="AN73" s="11">
        <f t="shared" si="1"/>
        <v>10344.827586206897</v>
      </c>
      <c r="AO73" s="11">
        <v>12000</v>
      </c>
      <c r="AR73" s="7" t="s">
        <v>290</v>
      </c>
      <c r="AS73" s="7" t="s">
        <v>291</v>
      </c>
      <c r="AW73" s="8">
        <v>44470</v>
      </c>
      <c r="AX73" s="8">
        <v>44561</v>
      </c>
      <c r="BA73" s="7" t="s">
        <v>292</v>
      </c>
      <c r="BC73" s="10">
        <f t="shared" si="8"/>
        <v>667</v>
      </c>
      <c r="BD73" s="7" t="s">
        <v>255</v>
      </c>
      <c r="BE73" s="10">
        <f t="shared" si="9"/>
        <v>667</v>
      </c>
      <c r="BK73" s="7" t="s">
        <v>293</v>
      </c>
      <c r="BL73" s="8">
        <v>44544</v>
      </c>
      <c r="BM73" s="8">
        <v>44544</v>
      </c>
      <c r="BN73" s="7" t="s">
        <v>294</v>
      </c>
    </row>
    <row r="74" spans="1:66" x14ac:dyDescent="0.3">
      <c r="A74" s="7">
        <v>2021</v>
      </c>
      <c r="B74" s="8">
        <v>44470</v>
      </c>
      <c r="C74" s="8">
        <v>44561</v>
      </c>
      <c r="D74" s="7" t="s">
        <v>149</v>
      </c>
      <c r="E74" t="s">
        <v>155</v>
      </c>
      <c r="F74" s="7" t="s">
        <v>156</v>
      </c>
      <c r="G74" s="10">
        <v>668</v>
      </c>
      <c r="H74" s="7" t="s">
        <v>288</v>
      </c>
      <c r="J74" s="10" t="s">
        <v>541</v>
      </c>
      <c r="K74" s="10">
        <f t="shared" si="7"/>
        <v>668</v>
      </c>
      <c r="O74" t="s">
        <v>537</v>
      </c>
      <c r="P74" s="4" t="s">
        <v>538</v>
      </c>
      <c r="Q74" s="18" t="s">
        <v>164</v>
      </c>
      <c r="R74" s="18" t="s">
        <v>539</v>
      </c>
      <c r="S74" s="18">
        <v>64</v>
      </c>
      <c r="T74" s="18"/>
      <c r="U74" s="18" t="s">
        <v>189</v>
      </c>
      <c r="V74" s="18" t="s">
        <v>540</v>
      </c>
      <c r="W74" s="18">
        <v>1</v>
      </c>
      <c r="X74" s="18" t="s">
        <v>326</v>
      </c>
      <c r="Y74" s="18">
        <v>144</v>
      </c>
      <c r="Z74" s="18" t="s">
        <v>326</v>
      </c>
      <c r="AA74" s="18">
        <v>21</v>
      </c>
      <c r="AB74" s="18" t="s">
        <v>224</v>
      </c>
      <c r="AC74" s="18">
        <v>72228</v>
      </c>
      <c r="AH74" s="7" t="s">
        <v>289</v>
      </c>
      <c r="AN74" s="11">
        <f t="shared" si="1"/>
        <v>10344.827586206897</v>
      </c>
      <c r="AO74" s="11">
        <v>12000</v>
      </c>
      <c r="AR74" s="7" t="s">
        <v>290</v>
      </c>
      <c r="AS74" s="7" t="s">
        <v>291</v>
      </c>
      <c r="AW74" s="8">
        <v>44470</v>
      </c>
      <c r="AX74" s="8">
        <v>44561</v>
      </c>
      <c r="BA74" s="7" t="s">
        <v>292</v>
      </c>
      <c r="BC74" s="10">
        <f t="shared" si="8"/>
        <v>668</v>
      </c>
      <c r="BD74" s="7" t="s">
        <v>255</v>
      </c>
      <c r="BE74" s="10">
        <f t="shared" si="9"/>
        <v>668</v>
      </c>
      <c r="BK74" s="7" t="s">
        <v>293</v>
      </c>
      <c r="BL74" s="8">
        <v>44544</v>
      </c>
      <c r="BM74" s="8">
        <v>44544</v>
      </c>
      <c r="BN74" s="7" t="s">
        <v>294</v>
      </c>
    </row>
    <row r="75" spans="1:66" x14ac:dyDescent="0.3">
      <c r="A75" s="7">
        <v>2021</v>
      </c>
      <c r="B75" s="8">
        <v>44470</v>
      </c>
      <c r="C75" s="8">
        <v>44561</v>
      </c>
      <c r="D75" s="7" t="s">
        <v>149</v>
      </c>
      <c r="E75" t="s">
        <v>153</v>
      </c>
      <c r="F75" s="7" t="s">
        <v>156</v>
      </c>
      <c r="G75" s="10">
        <v>669</v>
      </c>
      <c r="H75" s="7" t="s">
        <v>288</v>
      </c>
      <c r="J75" s="10" t="s">
        <v>542</v>
      </c>
      <c r="K75" s="10">
        <f t="shared" si="7"/>
        <v>669</v>
      </c>
      <c r="L75" t="s">
        <v>342</v>
      </c>
      <c r="M75" t="s">
        <v>343</v>
      </c>
      <c r="N75" t="s">
        <v>344</v>
      </c>
      <c r="AH75" s="7" t="s">
        <v>289</v>
      </c>
      <c r="AN75" s="11">
        <f t="shared" si="1"/>
        <v>5600</v>
      </c>
      <c r="AO75" s="11">
        <v>6496</v>
      </c>
      <c r="AR75" s="7" t="s">
        <v>290</v>
      </c>
      <c r="AS75" s="7" t="s">
        <v>291</v>
      </c>
      <c r="AW75" s="8">
        <v>44470</v>
      </c>
      <c r="AX75" s="8">
        <v>44561</v>
      </c>
      <c r="BA75" s="7" t="s">
        <v>292</v>
      </c>
      <c r="BC75" s="10">
        <f t="shared" si="8"/>
        <v>669</v>
      </c>
      <c r="BD75" s="7" t="s">
        <v>255</v>
      </c>
      <c r="BE75" s="10">
        <f t="shared" si="9"/>
        <v>669</v>
      </c>
      <c r="BK75" s="7" t="s">
        <v>293</v>
      </c>
      <c r="BL75" s="8">
        <v>44544</v>
      </c>
      <c r="BM75" s="8">
        <v>44544</v>
      </c>
      <c r="BN75" s="7" t="s">
        <v>294</v>
      </c>
    </row>
    <row r="76" spans="1:66" x14ac:dyDescent="0.3">
      <c r="A76" s="7">
        <v>2021</v>
      </c>
      <c r="B76" s="8">
        <v>44470</v>
      </c>
      <c r="C76" s="8">
        <v>44561</v>
      </c>
      <c r="D76" s="7" t="s">
        <v>149</v>
      </c>
      <c r="E76" t="s">
        <v>155</v>
      </c>
      <c r="F76" s="7" t="s">
        <v>156</v>
      </c>
      <c r="G76" s="10">
        <v>670</v>
      </c>
      <c r="H76" s="7" t="s">
        <v>288</v>
      </c>
      <c r="J76" s="10" t="s">
        <v>543</v>
      </c>
      <c r="K76" s="10">
        <f t="shared" si="7"/>
        <v>670</v>
      </c>
      <c r="L76" t="s">
        <v>544</v>
      </c>
      <c r="M76" t="s">
        <v>545</v>
      </c>
      <c r="N76" t="s">
        <v>546</v>
      </c>
      <c r="P76" s="4" t="s">
        <v>547</v>
      </c>
      <c r="Q76" s="4" t="s">
        <v>164</v>
      </c>
      <c r="R76" s="4" t="s">
        <v>548</v>
      </c>
      <c r="S76" s="4">
        <v>17</v>
      </c>
      <c r="T76" s="4"/>
      <c r="U76" s="4" t="s">
        <v>189</v>
      </c>
      <c r="V76" s="4" t="s">
        <v>549</v>
      </c>
      <c r="W76" s="4">
        <v>1</v>
      </c>
      <c r="X76" s="4" t="s">
        <v>550</v>
      </c>
      <c r="Y76" s="4">
        <v>10</v>
      </c>
      <c r="Z76" s="4" t="s">
        <v>240</v>
      </c>
      <c r="AA76" s="4">
        <v>29</v>
      </c>
      <c r="AB76" s="4" t="s">
        <v>240</v>
      </c>
      <c r="AC76" s="4">
        <v>90800</v>
      </c>
      <c r="AH76" s="7" t="s">
        <v>289</v>
      </c>
      <c r="AN76" s="11">
        <f t="shared" si="1"/>
        <v>2155.1724137931037</v>
      </c>
      <c r="AO76" s="11">
        <v>2500</v>
      </c>
      <c r="AR76" s="7" t="s">
        <v>290</v>
      </c>
      <c r="AS76" s="7" t="s">
        <v>291</v>
      </c>
      <c r="AW76" s="8">
        <v>44470</v>
      </c>
      <c r="AX76" s="8">
        <v>44561</v>
      </c>
      <c r="BA76" s="7" t="s">
        <v>292</v>
      </c>
      <c r="BC76" s="10">
        <f t="shared" si="8"/>
        <v>670</v>
      </c>
      <c r="BD76" s="7" t="s">
        <v>255</v>
      </c>
      <c r="BE76" s="10">
        <f t="shared" si="9"/>
        <v>670</v>
      </c>
      <c r="BK76" s="7" t="s">
        <v>293</v>
      </c>
      <c r="BL76" s="8">
        <v>44544</v>
      </c>
      <c r="BM76" s="8">
        <v>44544</v>
      </c>
      <c r="BN76" s="7" t="s">
        <v>294</v>
      </c>
    </row>
    <row r="77" spans="1:66" x14ac:dyDescent="0.3">
      <c r="A77" s="7">
        <v>2021</v>
      </c>
      <c r="B77" s="8">
        <v>44470</v>
      </c>
      <c r="C77" s="8">
        <v>44561</v>
      </c>
      <c r="D77" s="7" t="s">
        <v>149</v>
      </c>
      <c r="E77" t="s">
        <v>155</v>
      </c>
      <c r="F77" s="7" t="s">
        <v>156</v>
      </c>
      <c r="G77" s="10">
        <v>671</v>
      </c>
      <c r="H77" s="7" t="s">
        <v>288</v>
      </c>
      <c r="J77" s="10" t="s">
        <v>551</v>
      </c>
      <c r="K77" s="10">
        <f t="shared" si="7"/>
        <v>671</v>
      </c>
      <c r="O77" t="s">
        <v>552</v>
      </c>
      <c r="P77" s="4" t="s">
        <v>553</v>
      </c>
      <c r="Q77" s="4" t="s">
        <v>164</v>
      </c>
      <c r="R77" s="4" t="s">
        <v>554</v>
      </c>
      <c r="S77" s="4">
        <v>232</v>
      </c>
      <c r="T77" s="4"/>
      <c r="U77" s="4" t="s">
        <v>189</v>
      </c>
      <c r="V77" s="4" t="s">
        <v>555</v>
      </c>
      <c r="W77" s="4">
        <v>29</v>
      </c>
      <c r="X77" s="4" t="s">
        <v>240</v>
      </c>
      <c r="Y77" s="4">
        <v>29</v>
      </c>
      <c r="Z77" s="4" t="s">
        <v>240</v>
      </c>
      <c r="AA77" s="4">
        <v>29</v>
      </c>
      <c r="AB77" s="4" t="s">
        <v>240</v>
      </c>
      <c r="AC77" s="4">
        <v>90600</v>
      </c>
      <c r="AH77" s="7" t="s">
        <v>289</v>
      </c>
      <c r="AN77" s="11">
        <f t="shared" si="1"/>
        <v>5981.0344827586214</v>
      </c>
      <c r="AO77" s="11">
        <v>6938</v>
      </c>
      <c r="AR77" s="7" t="s">
        <v>290</v>
      </c>
      <c r="AS77" s="7" t="s">
        <v>291</v>
      </c>
      <c r="AW77" s="8">
        <v>44470</v>
      </c>
      <c r="AX77" s="8">
        <v>44561</v>
      </c>
      <c r="BA77" s="7" t="s">
        <v>292</v>
      </c>
      <c r="BC77" s="10">
        <f t="shared" si="8"/>
        <v>671</v>
      </c>
      <c r="BD77" s="7" t="s">
        <v>255</v>
      </c>
      <c r="BE77" s="10">
        <f t="shared" si="9"/>
        <v>671</v>
      </c>
      <c r="BK77" s="7" t="s">
        <v>293</v>
      </c>
      <c r="BL77" s="8">
        <v>44544</v>
      </c>
      <c r="BM77" s="8">
        <v>44544</v>
      </c>
      <c r="BN77" s="7" t="s">
        <v>294</v>
      </c>
    </row>
    <row r="78" spans="1:66" x14ac:dyDescent="0.3">
      <c r="A78" s="7">
        <v>2021</v>
      </c>
      <c r="B78" s="8">
        <v>44470</v>
      </c>
      <c r="C78" s="8">
        <v>44561</v>
      </c>
      <c r="D78" s="7" t="s">
        <v>149</v>
      </c>
      <c r="E78" t="s">
        <v>153</v>
      </c>
      <c r="F78" s="7" t="s">
        <v>156</v>
      </c>
      <c r="G78" s="10">
        <v>672</v>
      </c>
      <c r="H78" s="7" t="s">
        <v>288</v>
      </c>
      <c r="J78" s="10" t="s">
        <v>556</v>
      </c>
      <c r="K78" s="10">
        <f t="shared" ref="K78:K141" si="10">G78</f>
        <v>672</v>
      </c>
      <c r="L78" t="s">
        <v>557</v>
      </c>
      <c r="M78" t="s">
        <v>558</v>
      </c>
      <c r="N78" t="s">
        <v>559</v>
      </c>
      <c r="P78" s="4" t="s">
        <v>560</v>
      </c>
      <c r="Q78" s="18" t="s">
        <v>164</v>
      </c>
      <c r="R78" s="4" t="s">
        <v>561</v>
      </c>
      <c r="S78" s="18">
        <v>23</v>
      </c>
      <c r="T78" s="18"/>
      <c r="U78" s="18" t="s">
        <v>189</v>
      </c>
      <c r="V78" s="18" t="s">
        <v>562</v>
      </c>
      <c r="W78" s="18"/>
      <c r="X78" s="18" t="s">
        <v>550</v>
      </c>
      <c r="Y78" s="4">
        <v>33</v>
      </c>
      <c r="Z78" s="4" t="s">
        <v>240</v>
      </c>
      <c r="AA78" s="18">
        <v>29</v>
      </c>
      <c r="AB78" s="18" t="s">
        <v>240</v>
      </c>
      <c r="AC78" s="18">
        <v>90000</v>
      </c>
      <c r="AH78" s="7" t="s">
        <v>289</v>
      </c>
      <c r="AN78" s="11">
        <f t="shared" si="1"/>
        <v>2330.0000000000005</v>
      </c>
      <c r="AO78" s="11">
        <v>2702.8</v>
      </c>
      <c r="AR78" s="7" t="s">
        <v>290</v>
      </c>
      <c r="AS78" s="7" t="s">
        <v>291</v>
      </c>
      <c r="AW78" s="8">
        <v>44470</v>
      </c>
      <c r="AX78" s="8">
        <v>44561</v>
      </c>
      <c r="BA78" s="7" t="s">
        <v>292</v>
      </c>
      <c r="BC78" s="10">
        <f t="shared" ref="BC78:BC141" si="11">G78</f>
        <v>672</v>
      </c>
      <c r="BD78" s="7" t="s">
        <v>255</v>
      </c>
      <c r="BE78" s="10">
        <f t="shared" ref="BE78:BE141" si="12">G78</f>
        <v>672</v>
      </c>
      <c r="BK78" s="7" t="s">
        <v>293</v>
      </c>
      <c r="BL78" s="8">
        <v>44544</v>
      </c>
      <c r="BM78" s="8">
        <v>44544</v>
      </c>
      <c r="BN78" s="7" t="s">
        <v>294</v>
      </c>
    </row>
    <row r="79" spans="1:66" x14ac:dyDescent="0.3">
      <c r="A79" s="7">
        <v>2021</v>
      </c>
      <c r="B79" s="8">
        <v>44470</v>
      </c>
      <c r="C79" s="8">
        <v>44561</v>
      </c>
      <c r="D79" s="7" t="s">
        <v>149</v>
      </c>
      <c r="E79" t="s">
        <v>155</v>
      </c>
      <c r="F79" s="7" t="s">
        <v>156</v>
      </c>
      <c r="G79" s="10">
        <v>673</v>
      </c>
      <c r="H79" s="7" t="s">
        <v>288</v>
      </c>
      <c r="J79" s="10" t="s">
        <v>563</v>
      </c>
      <c r="K79" s="10">
        <f t="shared" si="10"/>
        <v>673</v>
      </c>
      <c r="L79" t="s">
        <v>564</v>
      </c>
      <c r="M79" t="s">
        <v>565</v>
      </c>
      <c r="N79" t="s">
        <v>377</v>
      </c>
      <c r="P79" s="17" t="s">
        <v>566</v>
      </c>
      <c r="AH79" s="7" t="s">
        <v>289</v>
      </c>
      <c r="AN79" s="11">
        <f t="shared" si="1"/>
        <v>4000.0000000000005</v>
      </c>
      <c r="AO79" s="11">
        <v>4640</v>
      </c>
      <c r="AR79" s="7" t="s">
        <v>290</v>
      </c>
      <c r="AS79" s="7" t="s">
        <v>291</v>
      </c>
      <c r="AW79" s="8">
        <v>44470</v>
      </c>
      <c r="AX79" s="8">
        <v>44561</v>
      </c>
      <c r="BA79" s="7" t="s">
        <v>292</v>
      </c>
      <c r="BC79" s="10">
        <f t="shared" si="11"/>
        <v>673</v>
      </c>
      <c r="BD79" s="7" t="s">
        <v>255</v>
      </c>
      <c r="BE79" s="10">
        <f t="shared" si="12"/>
        <v>673</v>
      </c>
      <c r="BK79" s="7" t="s">
        <v>293</v>
      </c>
      <c r="BL79" s="8">
        <v>44544</v>
      </c>
      <c r="BM79" s="8">
        <v>44544</v>
      </c>
      <c r="BN79" s="7" t="s">
        <v>294</v>
      </c>
    </row>
    <row r="80" spans="1:66" x14ac:dyDescent="0.3">
      <c r="A80" s="7">
        <v>2021</v>
      </c>
      <c r="B80" s="8">
        <v>44470</v>
      </c>
      <c r="C80" s="8">
        <v>44561</v>
      </c>
      <c r="D80" s="7" t="s">
        <v>149</v>
      </c>
      <c r="E80" t="s">
        <v>155</v>
      </c>
      <c r="F80" s="7" t="s">
        <v>156</v>
      </c>
      <c r="G80" s="10">
        <v>674</v>
      </c>
      <c r="H80" s="7" t="s">
        <v>288</v>
      </c>
      <c r="J80" s="10" t="s">
        <v>481</v>
      </c>
      <c r="K80" s="10">
        <f t="shared" si="10"/>
        <v>674</v>
      </c>
      <c r="L80" t="s">
        <v>482</v>
      </c>
      <c r="M80" t="s">
        <v>483</v>
      </c>
      <c r="N80" t="s">
        <v>458</v>
      </c>
      <c r="P80" s="18" t="s">
        <v>484</v>
      </c>
      <c r="Q80" s="18" t="s">
        <v>164</v>
      </c>
      <c r="R80" s="18" t="s">
        <v>485</v>
      </c>
      <c r="S80" s="18">
        <v>1101</v>
      </c>
      <c r="T80" s="18"/>
      <c r="U80" s="18" t="s">
        <v>189</v>
      </c>
      <c r="V80" s="18" t="s">
        <v>300</v>
      </c>
      <c r="W80" s="18">
        <v>1</v>
      </c>
      <c r="X80" s="18" t="s">
        <v>301</v>
      </c>
      <c r="Y80" s="18">
        <v>3</v>
      </c>
      <c r="Z80" s="18" t="s">
        <v>301</v>
      </c>
      <c r="AA80" s="18">
        <v>29</v>
      </c>
      <c r="AB80" s="18" t="s">
        <v>240</v>
      </c>
      <c r="AC80" s="18">
        <v>90370</v>
      </c>
      <c r="AH80" s="7" t="s">
        <v>289</v>
      </c>
      <c r="AN80" s="11">
        <f t="shared" si="1"/>
        <v>4100</v>
      </c>
      <c r="AO80" s="11">
        <v>4756</v>
      </c>
      <c r="AR80" s="7" t="s">
        <v>290</v>
      </c>
      <c r="AS80" s="7" t="s">
        <v>291</v>
      </c>
      <c r="AW80" s="8">
        <v>44470</v>
      </c>
      <c r="AX80" s="8">
        <v>44561</v>
      </c>
      <c r="BA80" s="7" t="s">
        <v>292</v>
      </c>
      <c r="BC80" s="10">
        <f t="shared" si="11"/>
        <v>674</v>
      </c>
      <c r="BD80" s="7" t="s">
        <v>255</v>
      </c>
      <c r="BE80" s="10">
        <f t="shared" si="12"/>
        <v>674</v>
      </c>
      <c r="BK80" s="7" t="s">
        <v>293</v>
      </c>
      <c r="BL80" s="8">
        <v>44544</v>
      </c>
      <c r="BM80" s="8">
        <v>44544</v>
      </c>
      <c r="BN80" s="7" t="s">
        <v>294</v>
      </c>
    </row>
    <row r="81" spans="1:66" x14ac:dyDescent="0.3">
      <c r="A81" s="7">
        <v>2021</v>
      </c>
      <c r="B81" s="8">
        <v>44470</v>
      </c>
      <c r="C81" s="8">
        <v>44561</v>
      </c>
      <c r="D81" s="7" t="s">
        <v>149</v>
      </c>
      <c r="E81" t="s">
        <v>155</v>
      </c>
      <c r="F81" s="7" t="s">
        <v>156</v>
      </c>
      <c r="G81" s="10">
        <v>675</v>
      </c>
      <c r="H81" s="7" t="s">
        <v>288</v>
      </c>
      <c r="J81" s="10" t="s">
        <v>567</v>
      </c>
      <c r="K81" s="10">
        <f t="shared" si="10"/>
        <v>675</v>
      </c>
      <c r="L81" t="s">
        <v>370</v>
      </c>
      <c r="M81" t="s">
        <v>371</v>
      </c>
      <c r="N81" t="s">
        <v>372</v>
      </c>
      <c r="P81" s="4" t="s">
        <v>373</v>
      </c>
      <c r="AH81" s="7" t="s">
        <v>289</v>
      </c>
      <c r="AN81" s="11">
        <f t="shared" si="1"/>
        <v>3500.0000000000005</v>
      </c>
      <c r="AO81" s="11">
        <v>4060</v>
      </c>
      <c r="AR81" s="7" t="s">
        <v>290</v>
      </c>
      <c r="AS81" s="7" t="s">
        <v>291</v>
      </c>
      <c r="AW81" s="8">
        <v>44470</v>
      </c>
      <c r="AX81" s="8">
        <v>44561</v>
      </c>
      <c r="BA81" s="7" t="s">
        <v>292</v>
      </c>
      <c r="BC81" s="10">
        <f t="shared" si="11"/>
        <v>675</v>
      </c>
      <c r="BD81" s="7" t="s">
        <v>255</v>
      </c>
      <c r="BE81" s="10">
        <f t="shared" si="12"/>
        <v>675</v>
      </c>
      <c r="BK81" s="7" t="s">
        <v>293</v>
      </c>
      <c r="BL81" s="8">
        <v>44544</v>
      </c>
      <c r="BM81" s="8">
        <v>44544</v>
      </c>
      <c r="BN81" s="7" t="s">
        <v>294</v>
      </c>
    </row>
    <row r="82" spans="1:66" x14ac:dyDescent="0.3">
      <c r="A82" s="7">
        <v>2021</v>
      </c>
      <c r="B82" s="8">
        <v>44470</v>
      </c>
      <c r="C82" s="8">
        <v>44561</v>
      </c>
      <c r="D82" s="7" t="s">
        <v>149</v>
      </c>
      <c r="E82" t="s">
        <v>155</v>
      </c>
      <c r="F82" s="7" t="s">
        <v>156</v>
      </c>
      <c r="G82" s="10">
        <v>676</v>
      </c>
      <c r="H82" s="7" t="s">
        <v>288</v>
      </c>
      <c r="J82" s="10" t="s">
        <v>568</v>
      </c>
      <c r="K82" s="10">
        <f t="shared" si="10"/>
        <v>676</v>
      </c>
      <c r="L82" t="s">
        <v>569</v>
      </c>
      <c r="M82" t="s">
        <v>570</v>
      </c>
      <c r="N82" t="s">
        <v>571</v>
      </c>
      <c r="P82" s="4" t="s">
        <v>572</v>
      </c>
      <c r="Q82" s="18" t="s">
        <v>164</v>
      </c>
      <c r="R82" s="4" t="s">
        <v>573</v>
      </c>
      <c r="S82" s="4">
        <v>49</v>
      </c>
      <c r="T82" s="4"/>
      <c r="U82" s="4" t="s">
        <v>189</v>
      </c>
      <c r="V82" s="4" t="s">
        <v>574</v>
      </c>
      <c r="W82" s="4">
        <v>1</v>
      </c>
      <c r="X82" s="4" t="s">
        <v>361</v>
      </c>
      <c r="Y82" s="4">
        <v>33</v>
      </c>
      <c r="Z82" s="4" t="s">
        <v>361</v>
      </c>
      <c r="AA82" s="4">
        <v>29</v>
      </c>
      <c r="AB82" s="18" t="s">
        <v>240</v>
      </c>
      <c r="AC82" s="4">
        <v>90117</v>
      </c>
      <c r="AH82" s="7" t="s">
        <v>289</v>
      </c>
      <c r="AN82" s="11">
        <f t="shared" si="1"/>
        <v>3879.3103448275865</v>
      </c>
      <c r="AO82" s="11">
        <v>4500</v>
      </c>
      <c r="AR82" s="7" t="s">
        <v>290</v>
      </c>
      <c r="AS82" s="7" t="s">
        <v>291</v>
      </c>
      <c r="AW82" s="8">
        <v>44470</v>
      </c>
      <c r="AX82" s="8">
        <v>44561</v>
      </c>
      <c r="BA82" s="7" t="s">
        <v>292</v>
      </c>
      <c r="BC82" s="10">
        <f t="shared" si="11"/>
        <v>676</v>
      </c>
      <c r="BD82" s="7" t="s">
        <v>255</v>
      </c>
      <c r="BE82" s="10">
        <f t="shared" si="12"/>
        <v>676</v>
      </c>
      <c r="BK82" s="7" t="s">
        <v>293</v>
      </c>
      <c r="BL82" s="8">
        <v>44544</v>
      </c>
      <c r="BM82" s="8">
        <v>44544</v>
      </c>
      <c r="BN82" s="7" t="s">
        <v>294</v>
      </c>
    </row>
    <row r="83" spans="1:66" x14ac:dyDescent="0.3">
      <c r="A83" s="7">
        <v>2021</v>
      </c>
      <c r="B83" s="8">
        <v>44470</v>
      </c>
      <c r="C83" s="8">
        <v>44561</v>
      </c>
      <c r="D83" s="7" t="s">
        <v>149</v>
      </c>
      <c r="E83" t="s">
        <v>153</v>
      </c>
      <c r="F83" s="7" t="s">
        <v>156</v>
      </c>
      <c r="G83" s="10">
        <v>677</v>
      </c>
      <c r="H83" s="7" t="s">
        <v>288</v>
      </c>
      <c r="J83" s="10" t="s">
        <v>575</v>
      </c>
      <c r="K83" s="10">
        <f t="shared" si="10"/>
        <v>677</v>
      </c>
      <c r="L83" t="s">
        <v>411</v>
      </c>
      <c r="M83" t="s">
        <v>412</v>
      </c>
      <c r="N83" t="s">
        <v>413</v>
      </c>
      <c r="P83" s="4" t="s">
        <v>414</v>
      </c>
      <c r="AH83" s="7" t="s">
        <v>289</v>
      </c>
      <c r="AN83" s="11">
        <f t="shared" si="1"/>
        <v>6040</v>
      </c>
      <c r="AO83" s="11">
        <v>7006.4</v>
      </c>
      <c r="AR83" s="7" t="s">
        <v>290</v>
      </c>
      <c r="AS83" s="7" t="s">
        <v>291</v>
      </c>
      <c r="AW83" s="8">
        <v>44470</v>
      </c>
      <c r="AX83" s="8">
        <v>44561</v>
      </c>
      <c r="BA83" s="7" t="s">
        <v>292</v>
      </c>
      <c r="BC83" s="10">
        <f t="shared" si="11"/>
        <v>677</v>
      </c>
      <c r="BD83" s="7" t="s">
        <v>255</v>
      </c>
      <c r="BE83" s="10">
        <f t="shared" si="12"/>
        <v>677</v>
      </c>
      <c r="BK83" s="7" t="s">
        <v>293</v>
      </c>
      <c r="BL83" s="8">
        <v>44544</v>
      </c>
      <c r="BM83" s="8">
        <v>44544</v>
      </c>
      <c r="BN83" s="7" t="s">
        <v>294</v>
      </c>
    </row>
    <row r="84" spans="1:66" x14ac:dyDescent="0.3">
      <c r="A84" s="7">
        <v>2021</v>
      </c>
      <c r="B84" s="8">
        <v>44470</v>
      </c>
      <c r="C84" s="8">
        <v>44561</v>
      </c>
      <c r="D84" s="7" t="s">
        <v>149</v>
      </c>
      <c r="E84" t="s">
        <v>155</v>
      </c>
      <c r="F84" s="7" t="s">
        <v>156</v>
      </c>
      <c r="G84" s="10">
        <v>678</v>
      </c>
      <c r="H84" s="7" t="s">
        <v>288</v>
      </c>
      <c r="J84" s="10" t="s">
        <v>576</v>
      </c>
      <c r="K84" s="10">
        <f t="shared" si="10"/>
        <v>678</v>
      </c>
      <c r="O84" t="s">
        <v>356</v>
      </c>
      <c r="P84" s="4" t="s">
        <v>357</v>
      </c>
      <c r="Q84" s="4" t="s">
        <v>158</v>
      </c>
      <c r="R84" s="4" t="s">
        <v>358</v>
      </c>
      <c r="S84" s="4" t="s">
        <v>359</v>
      </c>
      <c r="T84" s="4"/>
      <c r="U84" s="4"/>
      <c r="V84" s="4" t="s">
        <v>360</v>
      </c>
      <c r="W84" s="4">
        <v>1</v>
      </c>
      <c r="X84" s="4" t="s">
        <v>361</v>
      </c>
      <c r="Y84" s="4">
        <v>33</v>
      </c>
      <c r="Z84" s="4" t="s">
        <v>362</v>
      </c>
      <c r="AA84" s="4">
        <v>29</v>
      </c>
      <c r="AB84" s="18" t="s">
        <v>240</v>
      </c>
      <c r="AC84" s="4">
        <v>90450</v>
      </c>
      <c r="AH84" s="7" t="s">
        <v>289</v>
      </c>
      <c r="AN84" s="11">
        <f t="shared" si="1"/>
        <v>2931.0344827586209</v>
      </c>
      <c r="AO84" s="11">
        <v>3400</v>
      </c>
      <c r="AR84" s="7" t="s">
        <v>290</v>
      </c>
      <c r="AS84" s="7" t="s">
        <v>291</v>
      </c>
      <c r="AW84" s="8">
        <v>44470</v>
      </c>
      <c r="AX84" s="8">
        <v>44561</v>
      </c>
      <c r="BA84" s="7" t="s">
        <v>292</v>
      </c>
      <c r="BC84" s="10">
        <f t="shared" si="11"/>
        <v>678</v>
      </c>
      <c r="BD84" s="7" t="s">
        <v>255</v>
      </c>
      <c r="BE84" s="10">
        <f t="shared" si="12"/>
        <v>678</v>
      </c>
      <c r="BK84" s="7" t="s">
        <v>293</v>
      </c>
      <c r="BL84" s="8">
        <v>44544</v>
      </c>
      <c r="BM84" s="8">
        <v>44544</v>
      </c>
      <c r="BN84" s="7" t="s">
        <v>294</v>
      </c>
    </row>
    <row r="85" spans="1:66" x14ac:dyDescent="0.3">
      <c r="A85" s="7">
        <v>2021</v>
      </c>
      <c r="B85" s="8">
        <v>44470</v>
      </c>
      <c r="C85" s="8">
        <v>44561</v>
      </c>
      <c r="D85" s="7" t="s">
        <v>149</v>
      </c>
      <c r="E85" t="s">
        <v>153</v>
      </c>
      <c r="F85" s="7" t="s">
        <v>156</v>
      </c>
      <c r="G85" s="10">
        <v>679</v>
      </c>
      <c r="H85" s="7" t="s">
        <v>288</v>
      </c>
      <c r="J85" s="10" t="s">
        <v>577</v>
      </c>
      <c r="K85" s="10">
        <f t="shared" si="10"/>
        <v>679</v>
      </c>
      <c r="L85" t="s">
        <v>578</v>
      </c>
      <c r="M85" t="s">
        <v>579</v>
      </c>
      <c r="N85" t="s">
        <v>458</v>
      </c>
      <c r="P85" s="4" t="s">
        <v>580</v>
      </c>
      <c r="Q85" s="18" t="s">
        <v>164</v>
      </c>
      <c r="R85" s="4" t="s">
        <v>581</v>
      </c>
      <c r="S85" s="4">
        <v>11</v>
      </c>
      <c r="T85" s="4"/>
      <c r="U85" s="4" t="s">
        <v>189</v>
      </c>
      <c r="V85" s="4" t="s">
        <v>582</v>
      </c>
      <c r="W85" s="4">
        <v>1</v>
      </c>
      <c r="X85" s="4" t="s">
        <v>361</v>
      </c>
      <c r="Y85" s="4">
        <v>29</v>
      </c>
      <c r="Z85" s="4" t="s">
        <v>361</v>
      </c>
      <c r="AA85" s="4">
        <v>33</v>
      </c>
      <c r="AB85" s="18" t="s">
        <v>240</v>
      </c>
      <c r="AC85" s="4">
        <v>90160</v>
      </c>
      <c r="AH85" s="7" t="s">
        <v>289</v>
      </c>
      <c r="AN85" s="11">
        <f t="shared" si="1"/>
        <v>2090</v>
      </c>
      <c r="AO85" s="11">
        <v>2424.4</v>
      </c>
      <c r="AR85" s="7" t="s">
        <v>290</v>
      </c>
      <c r="AS85" s="7" t="s">
        <v>291</v>
      </c>
      <c r="AW85" s="8">
        <v>44470</v>
      </c>
      <c r="AX85" s="8">
        <v>44561</v>
      </c>
      <c r="BA85" s="7" t="s">
        <v>292</v>
      </c>
      <c r="BC85" s="10">
        <f t="shared" si="11"/>
        <v>679</v>
      </c>
      <c r="BD85" s="7" t="s">
        <v>255</v>
      </c>
      <c r="BE85" s="10">
        <f t="shared" si="12"/>
        <v>679</v>
      </c>
      <c r="BK85" s="7" t="s">
        <v>293</v>
      </c>
      <c r="BL85" s="8">
        <v>44544</v>
      </c>
      <c r="BM85" s="8">
        <v>44544</v>
      </c>
      <c r="BN85" s="7" t="s">
        <v>294</v>
      </c>
    </row>
    <row r="86" spans="1:66" s="22" customFormat="1" x14ac:dyDescent="0.3">
      <c r="A86" s="20">
        <v>2021</v>
      </c>
      <c r="B86" s="8">
        <v>44470</v>
      </c>
      <c r="C86" s="8">
        <v>44561</v>
      </c>
      <c r="D86" s="20" t="s">
        <v>149</v>
      </c>
      <c r="E86" s="22" t="s">
        <v>153</v>
      </c>
      <c r="F86" s="20" t="s">
        <v>156</v>
      </c>
      <c r="G86" s="23">
        <v>680</v>
      </c>
      <c r="H86" s="20" t="s">
        <v>288</v>
      </c>
      <c r="J86" s="23" t="s">
        <v>583</v>
      </c>
      <c r="K86" s="23">
        <f t="shared" si="10"/>
        <v>680</v>
      </c>
      <c r="L86" s="22" t="s">
        <v>584</v>
      </c>
      <c r="M86" s="22" t="s">
        <v>571</v>
      </c>
      <c r="N86" s="22" t="s">
        <v>585</v>
      </c>
      <c r="AH86" s="20" t="s">
        <v>289</v>
      </c>
      <c r="AN86" s="24">
        <f t="shared" si="1"/>
        <v>3300</v>
      </c>
      <c r="AO86" s="24">
        <v>3828</v>
      </c>
      <c r="AR86" s="20" t="s">
        <v>290</v>
      </c>
      <c r="AS86" s="20" t="s">
        <v>291</v>
      </c>
      <c r="AW86" s="21">
        <v>44470</v>
      </c>
      <c r="AX86" s="21">
        <v>44561</v>
      </c>
      <c r="BA86" s="20" t="s">
        <v>292</v>
      </c>
      <c r="BC86" s="23">
        <f t="shared" si="11"/>
        <v>680</v>
      </c>
      <c r="BD86" s="20" t="s">
        <v>255</v>
      </c>
      <c r="BE86" s="23">
        <f t="shared" si="12"/>
        <v>680</v>
      </c>
      <c r="BK86" s="20" t="s">
        <v>293</v>
      </c>
      <c r="BL86" s="21">
        <v>44544</v>
      </c>
      <c r="BM86" s="21">
        <v>44544</v>
      </c>
      <c r="BN86" s="20" t="s">
        <v>294</v>
      </c>
    </row>
    <row r="87" spans="1:66" s="22" customFormat="1" x14ac:dyDescent="0.3">
      <c r="A87" s="20">
        <v>2021</v>
      </c>
      <c r="B87" s="8">
        <v>44470</v>
      </c>
      <c r="C87" s="8">
        <v>44561</v>
      </c>
      <c r="D87" s="20" t="s">
        <v>149</v>
      </c>
      <c r="E87" s="22" t="s">
        <v>153</v>
      </c>
      <c r="F87" s="20" t="s">
        <v>156</v>
      </c>
      <c r="G87" s="23">
        <v>681</v>
      </c>
      <c r="H87" s="20" t="s">
        <v>288</v>
      </c>
      <c r="J87" s="23" t="s">
        <v>586</v>
      </c>
      <c r="K87" s="23">
        <f t="shared" si="10"/>
        <v>681</v>
      </c>
      <c r="L87" s="22" t="s">
        <v>587</v>
      </c>
      <c r="M87" s="22" t="s">
        <v>588</v>
      </c>
      <c r="N87" s="22" t="s">
        <v>589</v>
      </c>
      <c r="AH87" s="20" t="s">
        <v>289</v>
      </c>
      <c r="AN87" s="25">
        <f t="shared" si="1"/>
        <v>3900.0000000000005</v>
      </c>
      <c r="AO87" s="25">
        <v>4524</v>
      </c>
      <c r="AR87" s="20" t="s">
        <v>290</v>
      </c>
      <c r="AS87" s="20" t="s">
        <v>291</v>
      </c>
      <c r="AW87" s="21">
        <v>44470</v>
      </c>
      <c r="AX87" s="21">
        <v>44561</v>
      </c>
      <c r="BA87" s="20" t="s">
        <v>292</v>
      </c>
      <c r="BC87" s="23">
        <f t="shared" si="11"/>
        <v>681</v>
      </c>
      <c r="BD87" s="20" t="s">
        <v>255</v>
      </c>
      <c r="BE87" s="23">
        <f t="shared" si="12"/>
        <v>681</v>
      </c>
      <c r="BK87" s="20" t="s">
        <v>293</v>
      </c>
      <c r="BL87" s="21">
        <v>44544</v>
      </c>
      <c r="BM87" s="21">
        <v>44544</v>
      </c>
      <c r="BN87" s="20" t="s">
        <v>294</v>
      </c>
    </row>
    <row r="88" spans="1:66" s="22" customFormat="1" x14ac:dyDescent="0.3">
      <c r="A88" s="20">
        <v>2021</v>
      </c>
      <c r="B88" s="8">
        <v>44470</v>
      </c>
      <c r="C88" s="8">
        <v>44561</v>
      </c>
      <c r="D88" s="20" t="s">
        <v>149</v>
      </c>
      <c r="E88" s="22" t="s">
        <v>155</v>
      </c>
      <c r="F88" s="20" t="s">
        <v>156</v>
      </c>
      <c r="G88" s="23">
        <v>682</v>
      </c>
      <c r="H88" s="20" t="s">
        <v>288</v>
      </c>
      <c r="J88" s="23" t="s">
        <v>590</v>
      </c>
      <c r="K88" s="23">
        <f t="shared" si="10"/>
        <v>682</v>
      </c>
      <c r="L88" s="22" t="s">
        <v>591</v>
      </c>
      <c r="M88" s="22" t="s">
        <v>592</v>
      </c>
      <c r="N88" s="22" t="s">
        <v>593</v>
      </c>
      <c r="AH88" s="20" t="s">
        <v>289</v>
      </c>
      <c r="AN88" s="25">
        <f t="shared" si="1"/>
        <v>10429.405172413793</v>
      </c>
      <c r="AO88" s="22">
        <v>12098.11</v>
      </c>
      <c r="AR88" s="20" t="s">
        <v>290</v>
      </c>
      <c r="AS88" s="20" t="s">
        <v>291</v>
      </c>
      <c r="AW88" s="21">
        <v>44470</v>
      </c>
      <c r="AX88" s="21">
        <v>44561</v>
      </c>
      <c r="BA88" s="20" t="s">
        <v>292</v>
      </c>
      <c r="BC88" s="23">
        <f t="shared" si="11"/>
        <v>682</v>
      </c>
      <c r="BD88" s="20" t="s">
        <v>255</v>
      </c>
      <c r="BE88" s="23">
        <f t="shared" si="12"/>
        <v>682</v>
      </c>
      <c r="BK88" s="20" t="s">
        <v>293</v>
      </c>
      <c r="BL88" s="21">
        <v>44544</v>
      </c>
      <c r="BM88" s="21">
        <v>44544</v>
      </c>
      <c r="BN88" s="20" t="s">
        <v>294</v>
      </c>
    </row>
    <row r="89" spans="1:66" s="17" customFormat="1" x14ac:dyDescent="0.3">
      <c r="A89" s="7">
        <v>2021</v>
      </c>
      <c r="B89" s="8">
        <v>44470</v>
      </c>
      <c r="C89" s="8">
        <v>44561</v>
      </c>
      <c r="D89" s="7" t="s">
        <v>149</v>
      </c>
      <c r="E89" s="17" t="s">
        <v>155</v>
      </c>
      <c r="F89" s="7" t="s">
        <v>156</v>
      </c>
      <c r="G89" s="7">
        <v>683</v>
      </c>
      <c r="H89" s="7" t="s">
        <v>288</v>
      </c>
      <c r="J89" s="7" t="s">
        <v>594</v>
      </c>
      <c r="K89" s="7">
        <f t="shared" si="10"/>
        <v>683</v>
      </c>
      <c r="O89" s="17" t="s">
        <v>447</v>
      </c>
      <c r="P89" s="17" t="s">
        <v>448</v>
      </c>
      <c r="Q89" s="17" t="s">
        <v>164</v>
      </c>
      <c r="R89" s="17">
        <v>3</v>
      </c>
      <c r="S89" s="17">
        <v>815</v>
      </c>
      <c r="U89" s="17" t="s">
        <v>189</v>
      </c>
      <c r="V89" s="17" t="s">
        <v>449</v>
      </c>
      <c r="W89" s="17">
        <v>29</v>
      </c>
      <c r="X89" s="17" t="s">
        <v>240</v>
      </c>
      <c r="Y89" s="17">
        <v>33</v>
      </c>
      <c r="Z89" s="17" t="s">
        <v>240</v>
      </c>
      <c r="AA89" s="17">
        <v>29</v>
      </c>
      <c r="AB89" s="17" t="s">
        <v>240</v>
      </c>
      <c r="AC89" s="17">
        <v>90062</v>
      </c>
      <c r="AH89" s="7" t="s">
        <v>289</v>
      </c>
      <c r="AN89" s="9">
        <f t="shared" si="1"/>
        <v>9724</v>
      </c>
      <c r="AO89" s="17">
        <v>11279.84</v>
      </c>
      <c r="AR89" s="7" t="s">
        <v>290</v>
      </c>
      <c r="AS89" s="7" t="s">
        <v>291</v>
      </c>
      <c r="AW89" s="8">
        <v>44470</v>
      </c>
      <c r="AX89" s="8">
        <v>44561</v>
      </c>
      <c r="BA89" s="7" t="s">
        <v>292</v>
      </c>
      <c r="BC89" s="7">
        <f t="shared" si="11"/>
        <v>683</v>
      </c>
      <c r="BD89" s="7" t="s">
        <v>255</v>
      </c>
      <c r="BE89" s="7">
        <f t="shared" si="12"/>
        <v>683</v>
      </c>
      <c r="BK89" s="7" t="s">
        <v>293</v>
      </c>
      <c r="BL89" s="8">
        <v>44544</v>
      </c>
      <c r="BM89" s="8">
        <v>44544</v>
      </c>
      <c r="BN89" s="7" t="s">
        <v>294</v>
      </c>
    </row>
    <row r="90" spans="1:66" x14ac:dyDescent="0.3">
      <c r="A90" s="7">
        <v>2021</v>
      </c>
      <c r="B90" s="8">
        <v>44470</v>
      </c>
      <c r="C90" s="8">
        <v>44561</v>
      </c>
      <c r="D90" s="7" t="s">
        <v>149</v>
      </c>
      <c r="E90" s="17" t="s">
        <v>155</v>
      </c>
      <c r="F90" s="7" t="s">
        <v>156</v>
      </c>
      <c r="G90" s="7">
        <v>684</v>
      </c>
      <c r="H90" s="7" t="s">
        <v>288</v>
      </c>
      <c r="J90" s="7" t="s">
        <v>595</v>
      </c>
      <c r="K90" s="10">
        <f t="shared" si="10"/>
        <v>684</v>
      </c>
      <c r="O90" s="17" t="s">
        <v>447</v>
      </c>
      <c r="P90" s="17" t="s">
        <v>448</v>
      </c>
      <c r="Q90" s="17" t="s">
        <v>164</v>
      </c>
      <c r="R90" s="17">
        <v>3</v>
      </c>
      <c r="S90" s="17">
        <v>815</v>
      </c>
      <c r="T90" s="17"/>
      <c r="U90" s="17" t="s">
        <v>189</v>
      </c>
      <c r="V90" s="17" t="s">
        <v>449</v>
      </c>
      <c r="W90" s="17">
        <v>29</v>
      </c>
      <c r="X90" s="17" t="s">
        <v>240</v>
      </c>
      <c r="Y90" s="17">
        <v>33</v>
      </c>
      <c r="Z90" s="17" t="s">
        <v>240</v>
      </c>
      <c r="AA90" s="17">
        <v>29</v>
      </c>
      <c r="AB90" s="17" t="s">
        <v>240</v>
      </c>
      <c r="AC90" s="17">
        <v>90062</v>
      </c>
      <c r="AH90" s="7" t="s">
        <v>289</v>
      </c>
      <c r="AN90" s="9">
        <f t="shared" si="1"/>
        <v>8840</v>
      </c>
      <c r="AO90">
        <v>10254.4</v>
      </c>
      <c r="AR90" s="7" t="s">
        <v>290</v>
      </c>
      <c r="AS90" s="7" t="s">
        <v>291</v>
      </c>
      <c r="AW90" s="8">
        <v>44470</v>
      </c>
      <c r="AX90" s="8">
        <v>44561</v>
      </c>
      <c r="BA90" s="7" t="s">
        <v>292</v>
      </c>
      <c r="BC90" s="10">
        <f t="shared" si="11"/>
        <v>684</v>
      </c>
      <c r="BD90" s="7" t="s">
        <v>255</v>
      </c>
      <c r="BE90" s="10">
        <f t="shared" si="12"/>
        <v>684</v>
      </c>
      <c r="BK90" s="7" t="s">
        <v>293</v>
      </c>
      <c r="BL90" s="8">
        <v>44544</v>
      </c>
      <c r="BM90" s="8">
        <v>44544</v>
      </c>
      <c r="BN90" s="7" t="s">
        <v>294</v>
      </c>
    </row>
    <row r="91" spans="1:66" s="17" customFormat="1" x14ac:dyDescent="0.3">
      <c r="A91" s="7">
        <v>2021</v>
      </c>
      <c r="B91" s="8">
        <v>44470</v>
      </c>
      <c r="C91" s="8">
        <v>44561</v>
      </c>
      <c r="D91" s="7" t="s">
        <v>149</v>
      </c>
      <c r="E91" s="17" t="s">
        <v>155</v>
      </c>
      <c r="F91" s="7" t="s">
        <v>156</v>
      </c>
      <c r="G91" s="7">
        <v>685</v>
      </c>
      <c r="H91" s="7" t="s">
        <v>288</v>
      </c>
      <c r="J91" s="7" t="s">
        <v>596</v>
      </c>
      <c r="K91" s="7">
        <f t="shared" si="10"/>
        <v>685</v>
      </c>
      <c r="O91" s="17" t="s">
        <v>356</v>
      </c>
      <c r="P91" s="4" t="s">
        <v>357</v>
      </c>
      <c r="Q91" s="4" t="s">
        <v>158</v>
      </c>
      <c r="R91" s="4" t="s">
        <v>358</v>
      </c>
      <c r="S91" s="4" t="s">
        <v>359</v>
      </c>
      <c r="T91" s="4"/>
      <c r="U91" s="4"/>
      <c r="V91" s="4" t="s">
        <v>360</v>
      </c>
      <c r="W91" s="4">
        <v>1</v>
      </c>
      <c r="X91" s="4" t="s">
        <v>361</v>
      </c>
      <c r="Y91" s="4">
        <v>33</v>
      </c>
      <c r="Z91" s="4" t="s">
        <v>362</v>
      </c>
      <c r="AA91" s="4">
        <v>29</v>
      </c>
      <c r="AB91" s="18" t="s">
        <v>240</v>
      </c>
      <c r="AC91" s="4">
        <v>90450</v>
      </c>
      <c r="AH91" s="7" t="s">
        <v>289</v>
      </c>
      <c r="AN91" s="9">
        <f t="shared" si="1"/>
        <v>3875.4913793103447</v>
      </c>
      <c r="AO91" s="17">
        <v>4495.57</v>
      </c>
      <c r="AR91" s="7" t="s">
        <v>290</v>
      </c>
      <c r="AS91" s="7" t="s">
        <v>291</v>
      </c>
      <c r="AW91" s="8">
        <v>44470</v>
      </c>
      <c r="AX91" s="8">
        <v>44561</v>
      </c>
      <c r="BA91" s="7" t="s">
        <v>292</v>
      </c>
      <c r="BC91" s="7">
        <f t="shared" si="11"/>
        <v>685</v>
      </c>
      <c r="BD91" s="7" t="s">
        <v>255</v>
      </c>
      <c r="BE91" s="7">
        <f t="shared" si="12"/>
        <v>685</v>
      </c>
      <c r="BK91" s="7" t="s">
        <v>293</v>
      </c>
      <c r="BL91" s="8">
        <v>44544</v>
      </c>
      <c r="BM91" s="8">
        <v>44544</v>
      </c>
      <c r="BN91" s="7" t="s">
        <v>294</v>
      </c>
    </row>
    <row r="92" spans="1:66" x14ac:dyDescent="0.3">
      <c r="A92" s="7">
        <v>2021</v>
      </c>
      <c r="B92" s="8">
        <v>44470</v>
      </c>
      <c r="C92" s="8">
        <v>44561</v>
      </c>
      <c r="D92" s="7" t="s">
        <v>149</v>
      </c>
      <c r="E92" s="4" t="s">
        <v>155</v>
      </c>
      <c r="F92" s="7" t="s">
        <v>156</v>
      </c>
      <c r="G92" s="10">
        <v>686</v>
      </c>
      <c r="H92" s="7" t="s">
        <v>288</v>
      </c>
      <c r="J92" s="10" t="s">
        <v>597</v>
      </c>
      <c r="K92" s="10">
        <f t="shared" si="10"/>
        <v>686</v>
      </c>
      <c r="O92" s="4" t="s">
        <v>437</v>
      </c>
      <c r="AH92" s="7" t="s">
        <v>289</v>
      </c>
      <c r="AN92" s="9">
        <f t="shared" si="1"/>
        <v>131249.89655172414</v>
      </c>
      <c r="AO92" s="4">
        <v>152249.88</v>
      </c>
      <c r="AR92" s="7" t="s">
        <v>290</v>
      </c>
      <c r="AS92" s="7" t="s">
        <v>291</v>
      </c>
      <c r="AW92" s="8">
        <v>44470</v>
      </c>
      <c r="AX92" s="8">
        <v>44561</v>
      </c>
      <c r="BA92" s="7" t="s">
        <v>292</v>
      </c>
      <c r="BC92" s="10">
        <f t="shared" si="11"/>
        <v>686</v>
      </c>
      <c r="BD92" s="7" t="s">
        <v>255</v>
      </c>
      <c r="BE92" s="10">
        <f t="shared" si="12"/>
        <v>686</v>
      </c>
      <c r="BK92" s="7" t="s">
        <v>293</v>
      </c>
      <c r="BL92" s="8">
        <v>44544</v>
      </c>
      <c r="BM92" s="8">
        <v>44544</v>
      </c>
      <c r="BN92" s="7" t="s">
        <v>294</v>
      </c>
    </row>
    <row r="93" spans="1:66" x14ac:dyDescent="0.3">
      <c r="A93" s="7">
        <v>2021</v>
      </c>
      <c r="B93" s="8">
        <v>44470</v>
      </c>
      <c r="C93" s="8">
        <v>44561</v>
      </c>
      <c r="D93" s="7" t="s">
        <v>149</v>
      </c>
      <c r="E93" s="4" t="s">
        <v>154</v>
      </c>
      <c r="F93" s="7" t="s">
        <v>156</v>
      </c>
      <c r="G93" s="10">
        <v>687</v>
      </c>
      <c r="H93" s="7" t="s">
        <v>288</v>
      </c>
      <c r="J93" s="10" t="s">
        <v>598</v>
      </c>
      <c r="K93" s="10">
        <f t="shared" si="10"/>
        <v>687</v>
      </c>
      <c r="L93" t="s">
        <v>504</v>
      </c>
      <c r="M93" t="s">
        <v>316</v>
      </c>
      <c r="N93" t="s">
        <v>354</v>
      </c>
      <c r="P93" s="4" t="s">
        <v>505</v>
      </c>
      <c r="Q93" s="4" t="s">
        <v>164</v>
      </c>
      <c r="R93" s="4" t="s">
        <v>506</v>
      </c>
      <c r="S93" s="18">
        <v>6</v>
      </c>
      <c r="T93" s="18"/>
      <c r="U93" s="18" t="s">
        <v>189</v>
      </c>
      <c r="V93" s="18" t="s">
        <v>507</v>
      </c>
      <c r="W93" s="18">
        <v>21</v>
      </c>
      <c r="X93" s="18" t="s">
        <v>224</v>
      </c>
      <c r="Y93" s="4">
        <v>21</v>
      </c>
      <c r="Z93" s="4" t="s">
        <v>224</v>
      </c>
      <c r="AA93" s="18">
        <v>21</v>
      </c>
      <c r="AB93" s="18" t="s">
        <v>224</v>
      </c>
      <c r="AC93" s="18">
        <v>72016</v>
      </c>
      <c r="AH93" s="7" t="s">
        <v>289</v>
      </c>
      <c r="AN93" s="9">
        <f t="shared" si="1"/>
        <v>27642.241379310348</v>
      </c>
      <c r="AO93" s="26">
        <v>32065</v>
      </c>
      <c r="AR93" s="7" t="s">
        <v>290</v>
      </c>
      <c r="AS93" s="7" t="s">
        <v>291</v>
      </c>
      <c r="AW93" s="8">
        <v>44470</v>
      </c>
      <c r="AX93" s="8">
        <v>44561</v>
      </c>
      <c r="BA93" s="7" t="s">
        <v>292</v>
      </c>
      <c r="BC93" s="10">
        <f t="shared" si="11"/>
        <v>687</v>
      </c>
      <c r="BD93" s="7" t="s">
        <v>255</v>
      </c>
      <c r="BE93" s="10">
        <f t="shared" si="12"/>
        <v>687</v>
      </c>
      <c r="BK93" s="7" t="s">
        <v>293</v>
      </c>
      <c r="BL93" s="8">
        <v>44544</v>
      </c>
      <c r="BM93" s="8">
        <v>44544</v>
      </c>
      <c r="BN93" s="7" t="s">
        <v>294</v>
      </c>
    </row>
    <row r="94" spans="1:66" x14ac:dyDescent="0.3">
      <c r="A94" s="7">
        <v>2021</v>
      </c>
      <c r="B94" s="8">
        <v>44470</v>
      </c>
      <c r="C94" s="8">
        <v>44561</v>
      </c>
      <c r="D94" s="7" t="s">
        <v>149</v>
      </c>
      <c r="E94" s="4" t="s">
        <v>155</v>
      </c>
      <c r="F94" s="7" t="s">
        <v>156</v>
      </c>
      <c r="G94" s="10">
        <v>688</v>
      </c>
      <c r="H94" s="7" t="s">
        <v>288</v>
      </c>
      <c r="J94" s="10" t="s">
        <v>599</v>
      </c>
      <c r="K94" s="10">
        <f t="shared" si="10"/>
        <v>688</v>
      </c>
      <c r="O94" t="s">
        <v>600</v>
      </c>
      <c r="AH94" s="7" t="s">
        <v>289</v>
      </c>
      <c r="AN94" s="9">
        <f t="shared" si="1"/>
        <v>183055</v>
      </c>
      <c r="AO94" s="27">
        <v>212343.8</v>
      </c>
      <c r="AR94" s="7" t="s">
        <v>290</v>
      </c>
      <c r="AS94" s="7" t="s">
        <v>291</v>
      </c>
      <c r="AW94" s="8">
        <v>44470</v>
      </c>
      <c r="AX94" s="8">
        <v>44561</v>
      </c>
      <c r="BA94" s="7" t="s">
        <v>292</v>
      </c>
      <c r="BC94" s="10">
        <f t="shared" si="11"/>
        <v>688</v>
      </c>
      <c r="BD94" s="7" t="s">
        <v>255</v>
      </c>
      <c r="BE94" s="10">
        <f t="shared" si="12"/>
        <v>688</v>
      </c>
      <c r="BK94" s="7" t="s">
        <v>293</v>
      </c>
      <c r="BL94" s="8">
        <v>44544</v>
      </c>
      <c r="BM94" s="8">
        <v>44544</v>
      </c>
      <c r="BN94" s="7" t="s">
        <v>294</v>
      </c>
    </row>
    <row r="95" spans="1:66" x14ac:dyDescent="0.3">
      <c r="A95" s="7">
        <v>2021</v>
      </c>
      <c r="B95" s="8">
        <v>44470</v>
      </c>
      <c r="C95" s="8">
        <v>44561</v>
      </c>
      <c r="D95" s="7" t="s">
        <v>149</v>
      </c>
      <c r="E95" s="4" t="s">
        <v>155</v>
      </c>
      <c r="F95" s="7" t="s">
        <v>156</v>
      </c>
      <c r="G95" s="10">
        <v>689</v>
      </c>
      <c r="H95" s="7" t="s">
        <v>288</v>
      </c>
      <c r="J95" s="10" t="s">
        <v>601</v>
      </c>
      <c r="K95" s="10">
        <f t="shared" si="10"/>
        <v>689</v>
      </c>
      <c r="O95" t="s">
        <v>600</v>
      </c>
      <c r="AH95" s="7" t="s">
        <v>289</v>
      </c>
      <c r="AN95" s="9">
        <f t="shared" si="1"/>
        <v>183055</v>
      </c>
      <c r="AO95" s="27">
        <v>212343.8</v>
      </c>
      <c r="AR95" s="7" t="s">
        <v>290</v>
      </c>
      <c r="AS95" s="7" t="s">
        <v>291</v>
      </c>
      <c r="AW95" s="8">
        <v>44470</v>
      </c>
      <c r="AX95" s="8">
        <v>44561</v>
      </c>
      <c r="BA95" s="7" t="s">
        <v>292</v>
      </c>
      <c r="BC95" s="10">
        <f t="shared" si="11"/>
        <v>689</v>
      </c>
      <c r="BD95" s="7" t="s">
        <v>255</v>
      </c>
      <c r="BE95" s="10">
        <f t="shared" si="12"/>
        <v>689</v>
      </c>
      <c r="BK95" s="7" t="s">
        <v>293</v>
      </c>
      <c r="BL95" s="8">
        <v>44544</v>
      </c>
      <c r="BM95" s="8">
        <v>44544</v>
      </c>
      <c r="BN95" s="7" t="s">
        <v>294</v>
      </c>
    </row>
    <row r="96" spans="1:66" x14ac:dyDescent="0.3">
      <c r="A96" s="7">
        <v>2021</v>
      </c>
      <c r="B96" s="8">
        <v>44470</v>
      </c>
      <c r="C96" s="8">
        <v>44561</v>
      </c>
      <c r="D96" s="7" t="s">
        <v>149</v>
      </c>
      <c r="E96" s="4" t="s">
        <v>155</v>
      </c>
      <c r="F96" s="7" t="s">
        <v>156</v>
      </c>
      <c r="G96" s="10">
        <v>690</v>
      </c>
      <c r="H96" s="7" t="s">
        <v>288</v>
      </c>
      <c r="J96" s="10" t="s">
        <v>602</v>
      </c>
      <c r="K96" s="10">
        <f t="shared" si="10"/>
        <v>690</v>
      </c>
      <c r="O96" t="s">
        <v>497</v>
      </c>
      <c r="P96" s="18" t="s">
        <v>498</v>
      </c>
      <c r="Q96" s="18" t="s">
        <v>164</v>
      </c>
      <c r="R96" s="18" t="s">
        <v>499</v>
      </c>
      <c r="S96" s="18">
        <v>15</v>
      </c>
      <c r="T96" s="18"/>
      <c r="U96" s="18" t="s">
        <v>189</v>
      </c>
      <c r="V96" s="18" t="s">
        <v>500</v>
      </c>
      <c r="W96" s="18"/>
      <c r="X96" s="18" t="s">
        <v>501</v>
      </c>
      <c r="Y96" s="18"/>
      <c r="Z96" s="18" t="s">
        <v>502</v>
      </c>
      <c r="AA96" s="18"/>
      <c r="AB96" s="18" t="s">
        <v>224</v>
      </c>
      <c r="AC96" s="18">
        <v>90544</v>
      </c>
      <c r="AH96" s="7" t="s">
        <v>289</v>
      </c>
      <c r="AN96" s="9">
        <f t="shared" si="1"/>
        <v>170600</v>
      </c>
      <c r="AO96" s="27">
        <v>197896</v>
      </c>
      <c r="AR96" s="7" t="s">
        <v>290</v>
      </c>
      <c r="AS96" s="7" t="s">
        <v>291</v>
      </c>
      <c r="AW96" s="8">
        <v>44470</v>
      </c>
      <c r="AX96" s="8">
        <v>44561</v>
      </c>
      <c r="BA96" s="7" t="s">
        <v>292</v>
      </c>
      <c r="BC96" s="10">
        <f t="shared" si="11"/>
        <v>690</v>
      </c>
      <c r="BD96" s="7" t="s">
        <v>255</v>
      </c>
      <c r="BE96" s="10">
        <f t="shared" si="12"/>
        <v>690</v>
      </c>
      <c r="BK96" s="7" t="s">
        <v>293</v>
      </c>
      <c r="BL96" s="8">
        <v>44544</v>
      </c>
      <c r="BM96" s="8">
        <v>44544</v>
      </c>
      <c r="BN96" s="7" t="s">
        <v>294</v>
      </c>
    </row>
    <row r="97" spans="1:66" x14ac:dyDescent="0.3">
      <c r="A97" s="7">
        <v>2021</v>
      </c>
      <c r="B97" s="8">
        <v>44470</v>
      </c>
      <c r="C97" s="8">
        <v>44561</v>
      </c>
      <c r="D97" s="7" t="s">
        <v>149</v>
      </c>
      <c r="E97" s="4" t="s">
        <v>153</v>
      </c>
      <c r="F97" s="7" t="s">
        <v>156</v>
      </c>
      <c r="G97" s="10">
        <v>691</v>
      </c>
      <c r="H97" s="7" t="s">
        <v>288</v>
      </c>
      <c r="J97" s="10" t="s">
        <v>603</v>
      </c>
      <c r="K97" s="10">
        <f t="shared" si="10"/>
        <v>691</v>
      </c>
      <c r="O97" t="s">
        <v>440</v>
      </c>
      <c r="P97" s="18" t="s">
        <v>441</v>
      </c>
      <c r="Q97" s="18" t="s">
        <v>164</v>
      </c>
      <c r="R97" s="18" t="s">
        <v>442</v>
      </c>
      <c r="S97" s="18">
        <v>203</v>
      </c>
      <c r="T97" s="18"/>
      <c r="U97" s="18" t="s">
        <v>189</v>
      </c>
      <c r="V97" s="18" t="s">
        <v>443</v>
      </c>
      <c r="W97" s="18">
        <v>21</v>
      </c>
      <c r="X97" s="18" t="s">
        <v>224</v>
      </c>
      <c r="Y97" s="4">
        <v>21</v>
      </c>
      <c r="Z97" s="4" t="s">
        <v>224</v>
      </c>
      <c r="AA97" s="18">
        <v>21</v>
      </c>
      <c r="AB97" s="18" t="s">
        <v>224</v>
      </c>
      <c r="AC97" s="18">
        <v>72016</v>
      </c>
      <c r="AH97" s="7" t="s">
        <v>289</v>
      </c>
      <c r="AN97" s="27">
        <f t="shared" si="1"/>
        <v>136584.25000000003</v>
      </c>
      <c r="AO97" s="27">
        <v>158437.73000000001</v>
      </c>
      <c r="AR97" s="7" t="s">
        <v>290</v>
      </c>
      <c r="AS97" s="7" t="s">
        <v>291</v>
      </c>
      <c r="AW97" s="8">
        <v>44470</v>
      </c>
      <c r="AX97" s="8">
        <v>44561</v>
      </c>
      <c r="BA97" s="7" t="s">
        <v>292</v>
      </c>
      <c r="BC97" s="10">
        <f t="shared" si="11"/>
        <v>691</v>
      </c>
      <c r="BD97" s="7" t="s">
        <v>255</v>
      </c>
      <c r="BE97" s="10">
        <f t="shared" si="12"/>
        <v>691</v>
      </c>
      <c r="BK97" s="7" t="s">
        <v>293</v>
      </c>
      <c r="BL97" s="8">
        <v>44544</v>
      </c>
      <c r="BM97" s="8">
        <v>44544</v>
      </c>
      <c r="BN97" s="7" t="s">
        <v>294</v>
      </c>
    </row>
    <row r="98" spans="1:66" x14ac:dyDescent="0.3">
      <c r="A98" s="7">
        <v>2021</v>
      </c>
      <c r="B98" s="8">
        <v>44470</v>
      </c>
      <c r="C98" s="8">
        <v>44561</v>
      </c>
      <c r="D98" s="7" t="s">
        <v>149</v>
      </c>
      <c r="E98" s="4" t="s">
        <v>153</v>
      </c>
      <c r="F98" s="7" t="s">
        <v>156</v>
      </c>
      <c r="G98" s="10">
        <v>692</v>
      </c>
      <c r="H98" s="7" t="s">
        <v>288</v>
      </c>
      <c r="J98" s="10" t="s">
        <v>604</v>
      </c>
      <c r="K98" s="10">
        <f t="shared" si="10"/>
        <v>692</v>
      </c>
      <c r="O98" t="s">
        <v>470</v>
      </c>
      <c r="P98" s="18" t="s">
        <v>471</v>
      </c>
      <c r="Q98" s="18" t="s">
        <v>158</v>
      </c>
      <c r="R98" s="4" t="s">
        <v>472</v>
      </c>
      <c r="S98" s="18">
        <v>9</v>
      </c>
      <c r="T98" s="18"/>
      <c r="U98" s="18" t="s">
        <v>189</v>
      </c>
      <c r="V98" s="18" t="s">
        <v>473</v>
      </c>
      <c r="W98" s="18">
        <v>29</v>
      </c>
      <c r="X98" s="18" t="s">
        <v>240</v>
      </c>
      <c r="Y98" s="4">
        <v>29</v>
      </c>
      <c r="Z98" s="4" t="s">
        <v>240</v>
      </c>
      <c r="AA98" s="18">
        <v>29</v>
      </c>
      <c r="AB98" s="18" t="s">
        <v>240</v>
      </c>
      <c r="AC98" s="18">
        <v>90600</v>
      </c>
      <c r="AH98" s="7" t="s">
        <v>289</v>
      </c>
      <c r="AN98" s="27">
        <f t="shared" si="1"/>
        <v>39517.000000000007</v>
      </c>
      <c r="AO98" s="27">
        <v>45839.72</v>
      </c>
      <c r="AR98" s="7" t="s">
        <v>290</v>
      </c>
      <c r="AS98" s="7" t="s">
        <v>291</v>
      </c>
      <c r="AW98" s="8">
        <v>44470</v>
      </c>
      <c r="AX98" s="8">
        <v>44561</v>
      </c>
      <c r="BA98" s="7" t="s">
        <v>292</v>
      </c>
      <c r="BC98" s="10">
        <f t="shared" si="11"/>
        <v>692</v>
      </c>
      <c r="BD98" s="7" t="s">
        <v>255</v>
      </c>
      <c r="BE98" s="10">
        <f t="shared" si="12"/>
        <v>692</v>
      </c>
      <c r="BK98" s="7" t="s">
        <v>293</v>
      </c>
      <c r="BL98" s="8">
        <v>44544</v>
      </c>
      <c r="BM98" s="8">
        <v>44544</v>
      </c>
      <c r="BN98" s="7" t="s">
        <v>294</v>
      </c>
    </row>
    <row r="99" spans="1:66" x14ac:dyDescent="0.3">
      <c r="A99" s="7">
        <v>2021</v>
      </c>
      <c r="B99" s="8">
        <v>44470</v>
      </c>
      <c r="C99" s="8">
        <v>44561</v>
      </c>
      <c r="D99" s="7" t="s">
        <v>149</v>
      </c>
      <c r="E99" s="4" t="s">
        <v>155</v>
      </c>
      <c r="F99" s="7" t="s">
        <v>156</v>
      </c>
      <c r="G99" s="10">
        <v>693</v>
      </c>
      <c r="H99" s="7" t="s">
        <v>288</v>
      </c>
      <c r="J99" s="10" t="s">
        <v>605</v>
      </c>
      <c r="K99" s="10">
        <f t="shared" si="10"/>
        <v>693</v>
      </c>
      <c r="O99" s="18" t="s">
        <v>470</v>
      </c>
      <c r="P99" s="18" t="s">
        <v>471</v>
      </c>
      <c r="Q99" s="18" t="s">
        <v>158</v>
      </c>
      <c r="R99" s="4" t="s">
        <v>472</v>
      </c>
      <c r="S99" s="18">
        <v>9</v>
      </c>
      <c r="T99" s="18"/>
      <c r="U99" s="18" t="s">
        <v>189</v>
      </c>
      <c r="V99" s="18" t="s">
        <v>473</v>
      </c>
      <c r="W99" s="18">
        <v>29</v>
      </c>
      <c r="X99" s="18" t="s">
        <v>240</v>
      </c>
      <c r="Y99" s="4">
        <v>29</v>
      </c>
      <c r="Z99" s="4" t="s">
        <v>240</v>
      </c>
      <c r="AA99" s="18">
        <v>29</v>
      </c>
      <c r="AB99" s="18" t="s">
        <v>240</v>
      </c>
      <c r="AC99" s="18">
        <v>90600</v>
      </c>
      <c r="AH99" s="7" t="s">
        <v>289</v>
      </c>
      <c r="AN99" s="27">
        <f t="shared" si="1"/>
        <v>268965.5172413793</v>
      </c>
      <c r="AO99" s="27">
        <v>312000</v>
      </c>
      <c r="AR99" s="7" t="s">
        <v>290</v>
      </c>
      <c r="AS99" s="7" t="s">
        <v>291</v>
      </c>
      <c r="AW99" s="8">
        <v>44470</v>
      </c>
      <c r="AX99" s="8">
        <v>44561</v>
      </c>
      <c r="BA99" s="7" t="s">
        <v>292</v>
      </c>
      <c r="BC99" s="10">
        <f t="shared" si="11"/>
        <v>693</v>
      </c>
      <c r="BD99" s="7" t="s">
        <v>255</v>
      </c>
      <c r="BE99" s="10">
        <f t="shared" si="12"/>
        <v>693</v>
      </c>
      <c r="BK99" s="7" t="s">
        <v>293</v>
      </c>
      <c r="BL99" s="8">
        <v>44544</v>
      </c>
      <c r="BM99" s="8">
        <v>44544</v>
      </c>
      <c r="BN99" s="7" t="s">
        <v>294</v>
      </c>
    </row>
    <row r="100" spans="1:66" x14ac:dyDescent="0.3">
      <c r="A100" s="7">
        <v>2021</v>
      </c>
      <c r="B100" s="8">
        <v>44470</v>
      </c>
      <c r="C100" s="8">
        <v>44561</v>
      </c>
      <c r="D100" s="7" t="s">
        <v>149</v>
      </c>
      <c r="E100" s="4" t="s">
        <v>155</v>
      </c>
      <c r="F100" s="7" t="s">
        <v>156</v>
      </c>
      <c r="G100" s="10">
        <v>694</v>
      </c>
      <c r="H100" s="7" t="s">
        <v>288</v>
      </c>
      <c r="J100" s="10" t="s">
        <v>606</v>
      </c>
      <c r="K100" s="10">
        <f t="shared" si="10"/>
        <v>694</v>
      </c>
      <c r="O100" t="s">
        <v>313</v>
      </c>
      <c r="P100" s="18" t="s">
        <v>314</v>
      </c>
      <c r="Q100" s="18" t="s">
        <v>183</v>
      </c>
      <c r="R100" s="18" t="s">
        <v>315</v>
      </c>
      <c r="S100" s="18">
        <v>164</v>
      </c>
      <c r="T100" s="18"/>
      <c r="U100" s="18" t="s">
        <v>189</v>
      </c>
      <c r="V100" s="18" t="s">
        <v>316</v>
      </c>
      <c r="W100" s="18">
        <v>9</v>
      </c>
      <c r="X100" s="18" t="s">
        <v>316</v>
      </c>
      <c r="Y100" s="18">
        <v>90150001</v>
      </c>
      <c r="Z100" s="18" t="s">
        <v>317</v>
      </c>
      <c r="AA100" s="18">
        <v>32</v>
      </c>
      <c r="AB100" s="18" t="s">
        <v>252</v>
      </c>
      <c r="AC100" s="18">
        <v>6600</v>
      </c>
      <c r="AH100" s="7" t="s">
        <v>289</v>
      </c>
      <c r="AN100" s="27">
        <f t="shared" si="1"/>
        <v>128488.79310344829</v>
      </c>
      <c r="AO100" s="27">
        <v>149047</v>
      </c>
      <c r="AR100" s="7" t="s">
        <v>290</v>
      </c>
      <c r="AS100" s="7" t="s">
        <v>291</v>
      </c>
      <c r="AW100" s="8">
        <v>44470</v>
      </c>
      <c r="AX100" s="8">
        <v>44561</v>
      </c>
      <c r="BA100" s="7" t="s">
        <v>292</v>
      </c>
      <c r="BC100" s="10">
        <f t="shared" si="11"/>
        <v>694</v>
      </c>
      <c r="BD100" s="7" t="s">
        <v>255</v>
      </c>
      <c r="BE100" s="10">
        <f t="shared" si="12"/>
        <v>694</v>
      </c>
      <c r="BK100" s="7" t="s">
        <v>293</v>
      </c>
      <c r="BL100" s="8">
        <v>44544</v>
      </c>
      <c r="BM100" s="8">
        <v>44544</v>
      </c>
      <c r="BN100" s="7" t="s">
        <v>294</v>
      </c>
    </row>
    <row r="101" spans="1:66" x14ac:dyDescent="0.3">
      <c r="A101" s="7">
        <v>2021</v>
      </c>
      <c r="B101" s="8">
        <v>44470</v>
      </c>
      <c r="C101" s="8">
        <v>44561</v>
      </c>
      <c r="D101" s="7" t="s">
        <v>149</v>
      </c>
      <c r="E101" s="4" t="s">
        <v>155</v>
      </c>
      <c r="F101" s="7" t="s">
        <v>156</v>
      </c>
      <c r="G101" s="10">
        <v>695</v>
      </c>
      <c r="H101" s="7" t="s">
        <v>288</v>
      </c>
      <c r="J101" s="10" t="s">
        <v>607</v>
      </c>
      <c r="K101" s="10">
        <f t="shared" si="10"/>
        <v>695</v>
      </c>
      <c r="O101" s="18" t="s">
        <v>313</v>
      </c>
      <c r="P101" s="18" t="s">
        <v>314</v>
      </c>
      <c r="Q101" s="18" t="s">
        <v>183</v>
      </c>
      <c r="R101" s="18" t="s">
        <v>315</v>
      </c>
      <c r="S101" s="18">
        <v>164</v>
      </c>
      <c r="T101" s="18"/>
      <c r="U101" s="18" t="s">
        <v>189</v>
      </c>
      <c r="V101" s="18" t="s">
        <v>316</v>
      </c>
      <c r="W101" s="18">
        <v>9</v>
      </c>
      <c r="X101" s="18" t="s">
        <v>316</v>
      </c>
      <c r="Y101" s="18">
        <v>90150001</v>
      </c>
      <c r="Z101" s="18" t="s">
        <v>317</v>
      </c>
      <c r="AA101" s="18">
        <v>32</v>
      </c>
      <c r="AB101" s="18" t="s">
        <v>252</v>
      </c>
      <c r="AC101" s="18">
        <v>6600</v>
      </c>
      <c r="AH101" s="7" t="s">
        <v>289</v>
      </c>
      <c r="AN101" s="27">
        <f t="shared" si="1"/>
        <v>4059.4827586206898</v>
      </c>
      <c r="AO101" s="27">
        <v>4709</v>
      </c>
      <c r="AR101" s="7" t="s">
        <v>290</v>
      </c>
      <c r="AS101" s="7" t="s">
        <v>291</v>
      </c>
      <c r="AW101" s="8">
        <v>44470</v>
      </c>
      <c r="AX101" s="8">
        <v>44561</v>
      </c>
      <c r="BA101" s="7" t="s">
        <v>292</v>
      </c>
      <c r="BC101" s="10">
        <f t="shared" si="11"/>
        <v>695</v>
      </c>
      <c r="BD101" s="7" t="s">
        <v>255</v>
      </c>
      <c r="BE101" s="10">
        <f t="shared" si="12"/>
        <v>695</v>
      </c>
      <c r="BK101" s="7" t="s">
        <v>293</v>
      </c>
      <c r="BL101" s="8">
        <v>44544</v>
      </c>
      <c r="BM101" s="8">
        <v>44544</v>
      </c>
      <c r="BN101" s="7" t="s">
        <v>294</v>
      </c>
    </row>
    <row r="102" spans="1:66" x14ac:dyDescent="0.3">
      <c r="A102" s="7">
        <v>2021</v>
      </c>
      <c r="B102" s="8">
        <v>44470</v>
      </c>
      <c r="C102" s="8">
        <v>44561</v>
      </c>
      <c r="D102" s="7" t="s">
        <v>149</v>
      </c>
      <c r="E102" s="4" t="s">
        <v>155</v>
      </c>
      <c r="F102" s="7" t="s">
        <v>156</v>
      </c>
      <c r="G102" s="10">
        <v>696</v>
      </c>
      <c r="H102" s="7" t="s">
        <v>288</v>
      </c>
      <c r="J102" s="10" t="s">
        <v>608</v>
      </c>
      <c r="K102" s="10">
        <f t="shared" si="10"/>
        <v>696</v>
      </c>
      <c r="O102" s="18" t="s">
        <v>313</v>
      </c>
      <c r="P102" s="18" t="s">
        <v>314</v>
      </c>
      <c r="Q102" s="18" t="s">
        <v>183</v>
      </c>
      <c r="R102" s="18" t="s">
        <v>315</v>
      </c>
      <c r="S102" s="18">
        <v>164</v>
      </c>
      <c r="T102" s="18"/>
      <c r="U102" s="18" t="s">
        <v>189</v>
      </c>
      <c r="V102" s="18" t="s">
        <v>316</v>
      </c>
      <c r="W102" s="18">
        <v>9</v>
      </c>
      <c r="X102" s="18" t="s">
        <v>316</v>
      </c>
      <c r="Y102" s="18">
        <v>90150001</v>
      </c>
      <c r="Z102" s="18" t="s">
        <v>317</v>
      </c>
      <c r="AA102" s="18">
        <v>32</v>
      </c>
      <c r="AB102" s="18" t="s">
        <v>252</v>
      </c>
      <c r="AC102" s="18">
        <v>6600</v>
      </c>
      <c r="AH102" s="7" t="s">
        <v>289</v>
      </c>
      <c r="AN102" s="27">
        <f t="shared" si="1"/>
        <v>1956.0344827586209</v>
      </c>
      <c r="AO102" s="27">
        <v>2269</v>
      </c>
      <c r="AR102" s="7" t="s">
        <v>290</v>
      </c>
      <c r="AS102" s="7" t="s">
        <v>291</v>
      </c>
      <c r="AW102" s="8">
        <v>44470</v>
      </c>
      <c r="AX102" s="8">
        <v>44561</v>
      </c>
      <c r="BA102" s="7" t="s">
        <v>292</v>
      </c>
      <c r="BC102" s="10">
        <f t="shared" si="11"/>
        <v>696</v>
      </c>
      <c r="BD102" s="7" t="s">
        <v>255</v>
      </c>
      <c r="BE102" s="10">
        <f t="shared" si="12"/>
        <v>696</v>
      </c>
      <c r="BK102" s="7" t="s">
        <v>293</v>
      </c>
      <c r="BL102" s="8">
        <v>44544</v>
      </c>
      <c r="BM102" s="8">
        <v>44544</v>
      </c>
      <c r="BN102" s="7" t="s">
        <v>294</v>
      </c>
    </row>
    <row r="103" spans="1:66" x14ac:dyDescent="0.3">
      <c r="A103" s="7">
        <v>2021</v>
      </c>
      <c r="B103" s="8">
        <v>44470</v>
      </c>
      <c r="C103" s="8">
        <v>44561</v>
      </c>
      <c r="D103" s="7" t="s">
        <v>149</v>
      </c>
      <c r="E103" s="4" t="s">
        <v>153</v>
      </c>
      <c r="F103" s="7" t="s">
        <v>156</v>
      </c>
      <c r="G103" s="10">
        <v>697</v>
      </c>
      <c r="H103" s="7" t="s">
        <v>288</v>
      </c>
      <c r="J103" s="10" t="s">
        <v>609</v>
      </c>
      <c r="K103" s="10">
        <f t="shared" si="10"/>
        <v>697</v>
      </c>
      <c r="L103" t="s">
        <v>455</v>
      </c>
      <c r="M103" t="s">
        <v>460</v>
      </c>
      <c r="N103" t="s">
        <v>456</v>
      </c>
      <c r="P103" s="7" t="s">
        <v>303</v>
      </c>
      <c r="Q103" s="7" t="s">
        <v>164</v>
      </c>
      <c r="R103" s="7" t="s">
        <v>304</v>
      </c>
      <c r="S103" s="7">
        <v>1105</v>
      </c>
      <c r="T103" s="7"/>
      <c r="U103" s="7" t="s">
        <v>189</v>
      </c>
      <c r="V103" s="7" t="s">
        <v>305</v>
      </c>
      <c r="W103" s="7">
        <v>1</v>
      </c>
      <c r="X103" s="7" t="s">
        <v>301</v>
      </c>
      <c r="Y103" s="7">
        <v>5</v>
      </c>
      <c r="Z103" s="7" t="s">
        <v>301</v>
      </c>
      <c r="AA103" s="7">
        <v>29</v>
      </c>
      <c r="AB103" s="7" t="s">
        <v>240</v>
      </c>
      <c r="AC103" s="7">
        <v>90300</v>
      </c>
      <c r="AH103" s="7" t="s">
        <v>289</v>
      </c>
      <c r="AN103" s="27">
        <f t="shared" si="1"/>
        <v>198251.39655172414</v>
      </c>
      <c r="AO103" s="27">
        <v>229971.62</v>
      </c>
      <c r="AR103" s="7" t="s">
        <v>290</v>
      </c>
      <c r="AS103" s="7" t="s">
        <v>291</v>
      </c>
      <c r="AW103" s="8">
        <v>44470</v>
      </c>
      <c r="AX103" s="8">
        <v>44561</v>
      </c>
      <c r="BA103" s="7" t="s">
        <v>292</v>
      </c>
      <c r="BC103" s="10">
        <f t="shared" si="11"/>
        <v>697</v>
      </c>
      <c r="BD103" s="7" t="s">
        <v>255</v>
      </c>
      <c r="BE103" s="10">
        <f t="shared" si="12"/>
        <v>697</v>
      </c>
      <c r="BK103" s="7" t="s">
        <v>293</v>
      </c>
      <c r="BL103" s="8">
        <v>44544</v>
      </c>
      <c r="BM103" s="8">
        <v>44544</v>
      </c>
      <c r="BN103" s="7" t="s">
        <v>294</v>
      </c>
    </row>
    <row r="104" spans="1:66" x14ac:dyDescent="0.3">
      <c r="A104" s="7">
        <v>2021</v>
      </c>
      <c r="B104" s="8">
        <v>44470</v>
      </c>
      <c r="C104" s="8">
        <v>44561</v>
      </c>
      <c r="D104" s="7" t="s">
        <v>149</v>
      </c>
      <c r="E104" s="4" t="s">
        <v>155</v>
      </c>
      <c r="F104" s="7" t="s">
        <v>156</v>
      </c>
      <c r="G104" s="10">
        <v>698</v>
      </c>
      <c r="H104" s="7" t="s">
        <v>288</v>
      </c>
      <c r="J104" s="10" t="s">
        <v>375</v>
      </c>
      <c r="K104" s="10">
        <f t="shared" si="10"/>
        <v>698</v>
      </c>
      <c r="L104" t="s">
        <v>462</v>
      </c>
      <c r="M104" t="s">
        <v>380</v>
      </c>
      <c r="N104" t="s">
        <v>377</v>
      </c>
      <c r="P104" s="7" t="s">
        <v>296</v>
      </c>
      <c r="AH104" s="7" t="s">
        <v>289</v>
      </c>
      <c r="AN104" s="27">
        <f t="shared" si="1"/>
        <v>10800</v>
      </c>
      <c r="AO104" s="27">
        <v>12528</v>
      </c>
      <c r="AR104" s="7" t="s">
        <v>290</v>
      </c>
      <c r="AS104" s="7" t="s">
        <v>291</v>
      </c>
      <c r="AW104" s="8">
        <v>44470</v>
      </c>
      <c r="AX104" s="8">
        <v>44561</v>
      </c>
      <c r="BA104" s="7" t="s">
        <v>292</v>
      </c>
      <c r="BC104" s="10">
        <f t="shared" si="11"/>
        <v>698</v>
      </c>
      <c r="BD104" s="7" t="s">
        <v>255</v>
      </c>
      <c r="BE104" s="10">
        <f t="shared" si="12"/>
        <v>698</v>
      </c>
      <c r="BK104" s="7" t="s">
        <v>293</v>
      </c>
      <c r="BL104" s="8">
        <v>44544</v>
      </c>
      <c r="BM104" s="8">
        <v>44544</v>
      </c>
      <c r="BN104" s="7" t="s">
        <v>294</v>
      </c>
    </row>
    <row r="105" spans="1:66" x14ac:dyDescent="0.3">
      <c r="A105" s="7">
        <v>2021</v>
      </c>
      <c r="B105" s="8">
        <v>44470</v>
      </c>
      <c r="C105" s="8">
        <v>44561</v>
      </c>
      <c r="D105" s="7" t="s">
        <v>149</v>
      </c>
      <c r="E105" s="4" t="s">
        <v>155</v>
      </c>
      <c r="F105" s="7" t="s">
        <v>156</v>
      </c>
      <c r="G105" s="10">
        <v>699</v>
      </c>
      <c r="H105" s="7" t="s">
        <v>288</v>
      </c>
      <c r="J105" s="10" t="s">
        <v>610</v>
      </c>
      <c r="K105" s="10">
        <f t="shared" si="10"/>
        <v>699</v>
      </c>
      <c r="O105" t="s">
        <v>447</v>
      </c>
      <c r="P105" s="17" t="s">
        <v>448</v>
      </c>
      <c r="Q105" s="17" t="s">
        <v>164</v>
      </c>
      <c r="R105" s="17">
        <v>3</v>
      </c>
      <c r="S105" s="17">
        <v>815</v>
      </c>
      <c r="T105" s="17"/>
      <c r="U105" s="17" t="s">
        <v>189</v>
      </c>
      <c r="V105" s="17" t="s">
        <v>449</v>
      </c>
      <c r="W105" s="17">
        <v>29</v>
      </c>
      <c r="X105" s="17" t="s">
        <v>240</v>
      </c>
      <c r="Y105" s="17">
        <v>33</v>
      </c>
      <c r="Z105" s="17" t="s">
        <v>240</v>
      </c>
      <c r="AA105" s="17">
        <v>29</v>
      </c>
      <c r="AB105" s="17" t="s">
        <v>240</v>
      </c>
      <c r="AC105" s="17">
        <v>90062</v>
      </c>
      <c r="AH105" s="7" t="s">
        <v>289</v>
      </c>
      <c r="AN105" s="27">
        <f t="shared" si="1"/>
        <v>8840</v>
      </c>
      <c r="AO105" s="27">
        <v>10254.4</v>
      </c>
      <c r="AR105" s="7" t="s">
        <v>290</v>
      </c>
      <c r="AS105" s="7" t="s">
        <v>291</v>
      </c>
      <c r="AW105" s="8">
        <v>44470</v>
      </c>
      <c r="AX105" s="8">
        <v>44561</v>
      </c>
      <c r="BA105" s="7" t="s">
        <v>292</v>
      </c>
      <c r="BC105" s="10">
        <f t="shared" si="11"/>
        <v>699</v>
      </c>
      <c r="BD105" s="7" t="s">
        <v>255</v>
      </c>
      <c r="BE105" s="10">
        <f t="shared" si="12"/>
        <v>699</v>
      </c>
      <c r="BK105" s="7" t="s">
        <v>293</v>
      </c>
      <c r="BL105" s="8">
        <v>44544</v>
      </c>
      <c r="BM105" s="8">
        <v>44544</v>
      </c>
      <c r="BN105" s="7" t="s">
        <v>294</v>
      </c>
    </row>
    <row r="106" spans="1:66" x14ac:dyDescent="0.3">
      <c r="A106" s="7">
        <v>2021</v>
      </c>
      <c r="B106" s="8">
        <v>44470</v>
      </c>
      <c r="C106" s="8">
        <v>44561</v>
      </c>
      <c r="D106" s="7" t="s">
        <v>149</v>
      </c>
      <c r="E106" s="4" t="s">
        <v>153</v>
      </c>
      <c r="F106" s="7" t="s">
        <v>156</v>
      </c>
      <c r="G106" s="10">
        <v>700</v>
      </c>
      <c r="H106" s="7" t="s">
        <v>288</v>
      </c>
      <c r="J106" s="10" t="s">
        <v>611</v>
      </c>
      <c r="K106" s="10">
        <f t="shared" si="10"/>
        <v>700</v>
      </c>
      <c r="L106" t="s">
        <v>459</v>
      </c>
      <c r="M106" t="s">
        <v>458</v>
      </c>
      <c r="N106" t="s">
        <v>457</v>
      </c>
      <c r="P106" s="7" t="s">
        <v>307</v>
      </c>
      <c r="Q106" s="7" t="s">
        <v>164</v>
      </c>
      <c r="R106" s="7" t="s">
        <v>308</v>
      </c>
      <c r="S106" s="7" t="s">
        <v>309</v>
      </c>
      <c r="T106" s="7"/>
      <c r="U106" s="7" t="s">
        <v>189</v>
      </c>
      <c r="V106" s="7" t="s">
        <v>300</v>
      </c>
      <c r="W106" s="7">
        <v>1</v>
      </c>
      <c r="X106" s="7" t="s">
        <v>301</v>
      </c>
      <c r="Y106" s="7">
        <v>5</v>
      </c>
      <c r="Z106" s="7" t="s">
        <v>301</v>
      </c>
      <c r="AA106" s="7">
        <v>29</v>
      </c>
      <c r="AB106" s="7" t="s">
        <v>240</v>
      </c>
      <c r="AC106" s="7">
        <v>90300</v>
      </c>
      <c r="AH106" s="7" t="s">
        <v>289</v>
      </c>
      <c r="AN106" s="27">
        <f t="shared" si="1"/>
        <v>152000</v>
      </c>
      <c r="AO106" s="27">
        <v>176320</v>
      </c>
      <c r="AR106" s="7" t="s">
        <v>290</v>
      </c>
      <c r="AS106" s="7" t="s">
        <v>291</v>
      </c>
      <c r="AW106" s="8">
        <v>44470</v>
      </c>
      <c r="AX106" s="8">
        <v>44561</v>
      </c>
      <c r="BA106" s="7" t="s">
        <v>292</v>
      </c>
      <c r="BC106" s="10">
        <f t="shared" si="11"/>
        <v>700</v>
      </c>
      <c r="BD106" s="7" t="s">
        <v>255</v>
      </c>
      <c r="BE106" s="10">
        <f t="shared" si="12"/>
        <v>700</v>
      </c>
      <c r="BK106" s="7" t="s">
        <v>293</v>
      </c>
      <c r="BL106" s="8">
        <v>44544</v>
      </c>
      <c r="BM106" s="8">
        <v>44544</v>
      </c>
      <c r="BN106" s="7" t="s">
        <v>294</v>
      </c>
    </row>
    <row r="107" spans="1:66" x14ac:dyDescent="0.3">
      <c r="A107" s="7">
        <v>2021</v>
      </c>
      <c r="B107" s="8">
        <v>44470</v>
      </c>
      <c r="C107" s="8">
        <v>44561</v>
      </c>
      <c r="D107" s="7" t="s">
        <v>149</v>
      </c>
      <c r="E107" s="4" t="s">
        <v>155</v>
      </c>
      <c r="F107" s="7" t="s">
        <v>156</v>
      </c>
      <c r="G107" s="10">
        <v>701</v>
      </c>
      <c r="H107" s="7" t="s">
        <v>288</v>
      </c>
      <c r="J107" s="10" t="s">
        <v>612</v>
      </c>
      <c r="K107" s="10">
        <f t="shared" si="10"/>
        <v>701</v>
      </c>
      <c r="O107" s="18" t="s">
        <v>447</v>
      </c>
      <c r="P107" s="17" t="s">
        <v>448</v>
      </c>
      <c r="Q107" s="17" t="s">
        <v>164</v>
      </c>
      <c r="R107" s="17">
        <v>3</v>
      </c>
      <c r="S107" s="17">
        <v>815</v>
      </c>
      <c r="T107" s="17"/>
      <c r="U107" s="17" t="s">
        <v>189</v>
      </c>
      <c r="V107" s="17" t="s">
        <v>449</v>
      </c>
      <c r="W107" s="17">
        <v>29</v>
      </c>
      <c r="X107" s="17" t="s">
        <v>240</v>
      </c>
      <c r="Y107" s="17">
        <v>33</v>
      </c>
      <c r="Z107" s="17" t="s">
        <v>240</v>
      </c>
      <c r="AA107" s="17">
        <v>29</v>
      </c>
      <c r="AB107" s="17" t="s">
        <v>240</v>
      </c>
      <c r="AC107" s="17">
        <v>90062</v>
      </c>
      <c r="AH107" s="7" t="s">
        <v>289</v>
      </c>
      <c r="AN107" s="27">
        <f t="shared" si="1"/>
        <v>12539.603448275864</v>
      </c>
      <c r="AO107" s="27">
        <v>14545.94</v>
      </c>
      <c r="AR107" s="7" t="s">
        <v>290</v>
      </c>
      <c r="AS107" s="7" t="s">
        <v>291</v>
      </c>
      <c r="AW107" s="8">
        <v>44470</v>
      </c>
      <c r="AX107" s="8">
        <v>44561</v>
      </c>
      <c r="BA107" s="7" t="s">
        <v>292</v>
      </c>
      <c r="BC107" s="10">
        <f t="shared" si="11"/>
        <v>701</v>
      </c>
      <c r="BD107" s="7" t="s">
        <v>255</v>
      </c>
      <c r="BE107" s="10">
        <f t="shared" si="12"/>
        <v>701</v>
      </c>
      <c r="BK107" s="7" t="s">
        <v>293</v>
      </c>
      <c r="BL107" s="8">
        <v>44544</v>
      </c>
      <c r="BM107" s="8">
        <v>44544</v>
      </c>
      <c r="BN107" s="7" t="s">
        <v>294</v>
      </c>
    </row>
    <row r="108" spans="1:66" x14ac:dyDescent="0.3">
      <c r="A108" s="7">
        <v>2021</v>
      </c>
      <c r="B108" s="8">
        <v>44470</v>
      </c>
      <c r="C108" s="8">
        <v>44561</v>
      </c>
      <c r="D108" s="7" t="s">
        <v>149</v>
      </c>
      <c r="E108" s="4" t="s">
        <v>155</v>
      </c>
      <c r="F108" s="7" t="s">
        <v>156</v>
      </c>
      <c r="G108" s="10">
        <v>702</v>
      </c>
      <c r="H108" s="7" t="s">
        <v>288</v>
      </c>
      <c r="J108" s="10" t="s">
        <v>613</v>
      </c>
      <c r="K108" s="10">
        <f t="shared" si="10"/>
        <v>702</v>
      </c>
      <c r="O108" s="18" t="s">
        <v>447</v>
      </c>
      <c r="P108" s="17" t="s">
        <v>448</v>
      </c>
      <c r="Q108" s="17" t="s">
        <v>164</v>
      </c>
      <c r="R108" s="17">
        <v>3</v>
      </c>
      <c r="S108" s="17">
        <v>815</v>
      </c>
      <c r="T108" s="17"/>
      <c r="U108" s="17" t="s">
        <v>189</v>
      </c>
      <c r="V108" s="17" t="s">
        <v>449</v>
      </c>
      <c r="W108" s="17">
        <v>29</v>
      </c>
      <c r="X108" s="17" t="s">
        <v>240</v>
      </c>
      <c r="Y108" s="17">
        <v>33</v>
      </c>
      <c r="Z108" s="17" t="s">
        <v>240</v>
      </c>
      <c r="AA108" s="17">
        <v>29</v>
      </c>
      <c r="AB108" s="17" t="s">
        <v>240</v>
      </c>
      <c r="AC108" s="17">
        <v>90062</v>
      </c>
      <c r="AH108" s="7" t="s">
        <v>289</v>
      </c>
      <c r="AN108" s="27">
        <f t="shared" si="1"/>
        <v>8840</v>
      </c>
      <c r="AO108" s="27">
        <v>10254.4</v>
      </c>
      <c r="AR108" s="7" t="s">
        <v>290</v>
      </c>
      <c r="AS108" s="7" t="s">
        <v>291</v>
      </c>
      <c r="AW108" s="8">
        <v>44470</v>
      </c>
      <c r="AX108" s="8">
        <v>44561</v>
      </c>
      <c r="BA108" s="7" t="s">
        <v>292</v>
      </c>
      <c r="BC108" s="10">
        <f t="shared" si="11"/>
        <v>702</v>
      </c>
      <c r="BD108" s="7" t="s">
        <v>255</v>
      </c>
      <c r="BE108" s="10">
        <f t="shared" si="12"/>
        <v>702</v>
      </c>
      <c r="BK108" s="7" t="s">
        <v>293</v>
      </c>
      <c r="BL108" s="8">
        <v>44544</v>
      </c>
      <c r="BM108" s="8">
        <v>44544</v>
      </c>
      <c r="BN108" s="7" t="s">
        <v>294</v>
      </c>
    </row>
    <row r="109" spans="1:66" x14ac:dyDescent="0.3">
      <c r="A109" s="7">
        <v>2021</v>
      </c>
      <c r="B109" s="8">
        <v>44470</v>
      </c>
      <c r="C109" s="8">
        <v>44561</v>
      </c>
      <c r="D109" s="7" t="s">
        <v>149</v>
      </c>
      <c r="E109" s="4" t="s">
        <v>155</v>
      </c>
      <c r="F109" s="7" t="s">
        <v>156</v>
      </c>
      <c r="G109" s="10">
        <v>703</v>
      </c>
      <c r="H109" s="7" t="s">
        <v>288</v>
      </c>
      <c r="J109" s="10" t="s">
        <v>613</v>
      </c>
      <c r="K109" s="10">
        <f t="shared" si="10"/>
        <v>703</v>
      </c>
      <c r="O109" s="18" t="s">
        <v>447</v>
      </c>
      <c r="P109" s="17" t="s">
        <v>448</v>
      </c>
      <c r="Q109" s="17" t="s">
        <v>164</v>
      </c>
      <c r="R109" s="17">
        <v>3</v>
      </c>
      <c r="S109" s="17">
        <v>815</v>
      </c>
      <c r="T109" s="17"/>
      <c r="U109" s="17" t="s">
        <v>189</v>
      </c>
      <c r="V109" s="17" t="s">
        <v>449</v>
      </c>
      <c r="W109" s="17">
        <v>29</v>
      </c>
      <c r="X109" s="17" t="s">
        <v>240</v>
      </c>
      <c r="Y109" s="17">
        <v>33</v>
      </c>
      <c r="Z109" s="17" t="s">
        <v>240</v>
      </c>
      <c r="AA109" s="17">
        <v>29</v>
      </c>
      <c r="AB109" s="17" t="s">
        <v>240</v>
      </c>
      <c r="AC109" s="17">
        <v>90062</v>
      </c>
      <c r="AH109" s="7" t="s">
        <v>289</v>
      </c>
      <c r="AN109" s="27">
        <f t="shared" si="1"/>
        <v>8840</v>
      </c>
      <c r="AO109" s="27">
        <v>10254.4</v>
      </c>
      <c r="AR109" s="7" t="s">
        <v>290</v>
      </c>
      <c r="AS109" s="7" t="s">
        <v>291</v>
      </c>
      <c r="AW109" s="8">
        <v>44470</v>
      </c>
      <c r="AX109" s="8">
        <v>44561</v>
      </c>
      <c r="BA109" s="7" t="s">
        <v>292</v>
      </c>
      <c r="BC109" s="10">
        <f t="shared" si="11"/>
        <v>703</v>
      </c>
      <c r="BD109" s="7" t="s">
        <v>255</v>
      </c>
      <c r="BE109" s="10">
        <f t="shared" si="12"/>
        <v>703</v>
      </c>
      <c r="BK109" s="7" t="s">
        <v>293</v>
      </c>
      <c r="BL109" s="8">
        <v>44544</v>
      </c>
      <c r="BM109" s="8">
        <v>44544</v>
      </c>
      <c r="BN109" s="7" t="s">
        <v>294</v>
      </c>
    </row>
    <row r="110" spans="1:66" x14ac:dyDescent="0.3">
      <c r="A110" s="7">
        <v>2021</v>
      </c>
      <c r="B110" s="8">
        <v>44470</v>
      </c>
      <c r="C110" s="8">
        <v>44561</v>
      </c>
      <c r="D110" s="7" t="s">
        <v>149</v>
      </c>
      <c r="E110" s="4" t="s">
        <v>155</v>
      </c>
      <c r="F110" s="7" t="s">
        <v>156</v>
      </c>
      <c r="G110" s="10">
        <v>704</v>
      </c>
      <c r="H110" s="7" t="s">
        <v>288</v>
      </c>
      <c r="J110" s="10" t="s">
        <v>614</v>
      </c>
      <c r="K110" s="10">
        <f t="shared" si="10"/>
        <v>704</v>
      </c>
      <c r="O110" s="18" t="s">
        <v>447</v>
      </c>
      <c r="P110" s="17" t="s">
        <v>448</v>
      </c>
      <c r="Q110" s="17" t="s">
        <v>164</v>
      </c>
      <c r="R110" s="17">
        <v>3</v>
      </c>
      <c r="S110" s="17">
        <v>815</v>
      </c>
      <c r="T110" s="17"/>
      <c r="U110" s="17" t="s">
        <v>189</v>
      </c>
      <c r="V110" s="17" t="s">
        <v>449</v>
      </c>
      <c r="W110" s="17">
        <v>29</v>
      </c>
      <c r="X110" s="17" t="s">
        <v>240</v>
      </c>
      <c r="Y110" s="17">
        <v>33</v>
      </c>
      <c r="Z110" s="17" t="s">
        <v>240</v>
      </c>
      <c r="AA110" s="17">
        <v>29</v>
      </c>
      <c r="AB110" s="17" t="s">
        <v>240</v>
      </c>
      <c r="AC110" s="17">
        <v>90062</v>
      </c>
      <c r="AH110" s="7" t="s">
        <v>289</v>
      </c>
      <c r="AN110" s="27">
        <f t="shared" si="1"/>
        <v>8840</v>
      </c>
      <c r="AO110" s="27">
        <v>10254.4</v>
      </c>
      <c r="AR110" s="7" t="s">
        <v>290</v>
      </c>
      <c r="AS110" s="7" t="s">
        <v>291</v>
      </c>
      <c r="AW110" s="8">
        <v>44470</v>
      </c>
      <c r="AX110" s="8">
        <v>44561</v>
      </c>
      <c r="BA110" s="7" t="s">
        <v>292</v>
      </c>
      <c r="BC110" s="10">
        <f t="shared" si="11"/>
        <v>704</v>
      </c>
      <c r="BD110" s="7" t="s">
        <v>255</v>
      </c>
      <c r="BE110" s="10">
        <f t="shared" si="12"/>
        <v>704</v>
      </c>
      <c r="BK110" s="7" t="s">
        <v>293</v>
      </c>
      <c r="BL110" s="8">
        <v>44544</v>
      </c>
      <c r="BM110" s="8">
        <v>44544</v>
      </c>
      <c r="BN110" s="7" t="s">
        <v>294</v>
      </c>
    </row>
    <row r="111" spans="1:66" s="22" customFormat="1" x14ac:dyDescent="0.3">
      <c r="A111" s="20">
        <v>2021</v>
      </c>
      <c r="B111" s="8">
        <v>44470</v>
      </c>
      <c r="C111" s="8">
        <v>44561</v>
      </c>
      <c r="D111" s="20" t="s">
        <v>149</v>
      </c>
      <c r="E111" s="28" t="s">
        <v>153</v>
      </c>
      <c r="F111" s="20" t="s">
        <v>156</v>
      </c>
      <c r="G111" s="23">
        <v>706</v>
      </c>
      <c r="H111" s="20" t="s">
        <v>288</v>
      </c>
      <c r="J111" s="23" t="s">
        <v>615</v>
      </c>
      <c r="K111" s="23">
        <f t="shared" si="10"/>
        <v>706</v>
      </c>
      <c r="L111" s="22" t="s">
        <v>616</v>
      </c>
      <c r="M111" s="22" t="s">
        <v>617</v>
      </c>
      <c r="N111" s="22" t="s">
        <v>618</v>
      </c>
      <c r="AH111" s="20" t="s">
        <v>289</v>
      </c>
      <c r="AN111" s="25">
        <f t="shared" si="1"/>
        <v>66724.137931034493</v>
      </c>
      <c r="AO111" s="25">
        <v>77400</v>
      </c>
      <c r="AR111" s="20" t="s">
        <v>290</v>
      </c>
      <c r="AS111" s="20" t="s">
        <v>291</v>
      </c>
      <c r="AW111" s="21">
        <v>44470</v>
      </c>
      <c r="AX111" s="21">
        <v>44561</v>
      </c>
      <c r="BA111" s="20" t="s">
        <v>292</v>
      </c>
      <c r="BC111" s="23">
        <f t="shared" si="11"/>
        <v>706</v>
      </c>
      <c r="BD111" s="20" t="s">
        <v>255</v>
      </c>
      <c r="BE111" s="23">
        <f t="shared" si="12"/>
        <v>706</v>
      </c>
      <c r="BK111" s="20" t="s">
        <v>293</v>
      </c>
      <c r="BL111" s="21">
        <v>44544</v>
      </c>
      <c r="BM111" s="21">
        <v>44544</v>
      </c>
      <c r="BN111" s="20" t="s">
        <v>294</v>
      </c>
    </row>
    <row r="112" spans="1:66" x14ac:dyDescent="0.3">
      <c r="A112" s="7">
        <v>2021</v>
      </c>
      <c r="B112" s="8">
        <v>44470</v>
      </c>
      <c r="C112" s="8">
        <v>44561</v>
      </c>
      <c r="D112" s="7" t="s">
        <v>149</v>
      </c>
      <c r="E112" s="4" t="s">
        <v>153</v>
      </c>
      <c r="F112" s="7" t="s">
        <v>156</v>
      </c>
      <c r="G112" s="10">
        <v>707</v>
      </c>
      <c r="H112" s="7" t="s">
        <v>288</v>
      </c>
      <c r="J112" s="10" t="s">
        <v>619</v>
      </c>
      <c r="K112" s="10">
        <f t="shared" si="10"/>
        <v>707</v>
      </c>
      <c r="O112" t="s">
        <v>470</v>
      </c>
      <c r="P112" s="18" t="s">
        <v>471</v>
      </c>
      <c r="Q112" s="18" t="s">
        <v>158</v>
      </c>
      <c r="R112" s="4" t="s">
        <v>472</v>
      </c>
      <c r="S112" s="18">
        <v>9</v>
      </c>
      <c r="T112" s="18"/>
      <c r="U112" s="18" t="s">
        <v>189</v>
      </c>
      <c r="V112" s="18" t="s">
        <v>473</v>
      </c>
      <c r="W112" s="18">
        <v>29</v>
      </c>
      <c r="X112" s="18" t="s">
        <v>240</v>
      </c>
      <c r="Y112" s="4">
        <v>29</v>
      </c>
      <c r="Z112" s="4" t="s">
        <v>240</v>
      </c>
      <c r="AA112" s="18">
        <v>29</v>
      </c>
      <c r="AB112" s="18" t="s">
        <v>240</v>
      </c>
      <c r="AC112" s="18">
        <v>90600</v>
      </c>
      <c r="AH112" s="7" t="s">
        <v>289</v>
      </c>
      <c r="AN112" s="27">
        <f t="shared" si="1"/>
        <v>166260.00000000003</v>
      </c>
      <c r="AO112" s="27">
        <v>192861.6</v>
      </c>
      <c r="AR112" s="7" t="s">
        <v>290</v>
      </c>
      <c r="AS112" s="7" t="s">
        <v>291</v>
      </c>
      <c r="AW112" s="8">
        <v>44470</v>
      </c>
      <c r="AX112" s="8">
        <v>44561</v>
      </c>
      <c r="BA112" s="7" t="s">
        <v>292</v>
      </c>
      <c r="BC112" s="10">
        <f t="shared" si="11"/>
        <v>707</v>
      </c>
      <c r="BD112" s="7" t="s">
        <v>255</v>
      </c>
      <c r="BE112" s="10">
        <f t="shared" si="12"/>
        <v>707</v>
      </c>
      <c r="BK112" s="7" t="s">
        <v>293</v>
      </c>
      <c r="BL112" s="8">
        <v>44544</v>
      </c>
      <c r="BM112" s="8">
        <v>44544</v>
      </c>
      <c r="BN112" s="7" t="s">
        <v>294</v>
      </c>
    </row>
    <row r="113" spans="1:66" s="22" customFormat="1" x14ac:dyDescent="0.3">
      <c r="A113" s="20">
        <v>2021</v>
      </c>
      <c r="B113" s="8">
        <v>44470</v>
      </c>
      <c r="C113" s="8">
        <v>44561</v>
      </c>
      <c r="D113" s="20" t="s">
        <v>149</v>
      </c>
      <c r="E113" s="28" t="s">
        <v>153</v>
      </c>
      <c r="F113" s="20" t="s">
        <v>156</v>
      </c>
      <c r="G113" s="23">
        <v>708</v>
      </c>
      <c r="H113" s="20" t="s">
        <v>288</v>
      </c>
      <c r="J113" s="23" t="s">
        <v>620</v>
      </c>
      <c r="K113" s="23">
        <f t="shared" si="10"/>
        <v>708</v>
      </c>
      <c r="L113" s="22" t="s">
        <v>509</v>
      </c>
      <c r="M113" s="22" t="s">
        <v>621</v>
      </c>
      <c r="N113" s="22" t="s">
        <v>384</v>
      </c>
      <c r="AH113" s="20" t="s">
        <v>289</v>
      </c>
      <c r="AN113" s="25">
        <f t="shared" si="1"/>
        <v>5170</v>
      </c>
      <c r="AO113" s="25">
        <v>5997.2</v>
      </c>
      <c r="AR113" s="20" t="s">
        <v>290</v>
      </c>
      <c r="AS113" s="20" t="s">
        <v>291</v>
      </c>
      <c r="AW113" s="21">
        <v>44470</v>
      </c>
      <c r="AX113" s="21">
        <v>44561</v>
      </c>
      <c r="BA113" s="20" t="s">
        <v>292</v>
      </c>
      <c r="BC113" s="23">
        <f t="shared" si="11"/>
        <v>708</v>
      </c>
      <c r="BD113" s="20" t="s">
        <v>255</v>
      </c>
      <c r="BE113" s="23">
        <f t="shared" si="12"/>
        <v>708</v>
      </c>
      <c r="BK113" s="20" t="s">
        <v>293</v>
      </c>
      <c r="BL113" s="21">
        <v>44544</v>
      </c>
      <c r="BM113" s="21">
        <v>44544</v>
      </c>
      <c r="BN113" s="20" t="s">
        <v>294</v>
      </c>
    </row>
    <row r="114" spans="1:66" x14ac:dyDescent="0.3">
      <c r="A114" s="7">
        <v>2021</v>
      </c>
      <c r="B114" s="8">
        <v>44470</v>
      </c>
      <c r="C114" s="8">
        <v>44561</v>
      </c>
      <c r="D114" s="7" t="s">
        <v>149</v>
      </c>
      <c r="E114" s="4" t="s">
        <v>155</v>
      </c>
      <c r="F114" s="7" t="s">
        <v>156</v>
      </c>
      <c r="G114" s="10">
        <v>709</v>
      </c>
      <c r="H114" s="7" t="s">
        <v>288</v>
      </c>
      <c r="J114" s="10" t="s">
        <v>551</v>
      </c>
      <c r="K114" s="10">
        <f t="shared" si="10"/>
        <v>709</v>
      </c>
      <c r="O114" t="s">
        <v>552</v>
      </c>
      <c r="P114" s="4" t="s">
        <v>553</v>
      </c>
      <c r="Q114" s="4" t="s">
        <v>164</v>
      </c>
      <c r="R114" s="4" t="s">
        <v>554</v>
      </c>
      <c r="S114" s="4">
        <v>232</v>
      </c>
      <c r="T114" s="4"/>
      <c r="U114" s="4" t="s">
        <v>189</v>
      </c>
      <c r="V114" s="4" t="s">
        <v>555</v>
      </c>
      <c r="W114" s="4">
        <v>29</v>
      </c>
      <c r="X114" s="4" t="s">
        <v>240</v>
      </c>
      <c r="Y114" s="4">
        <v>29</v>
      </c>
      <c r="Z114" s="4" t="s">
        <v>240</v>
      </c>
      <c r="AA114" s="4">
        <v>29</v>
      </c>
      <c r="AB114" s="4" t="s">
        <v>240</v>
      </c>
      <c r="AC114" s="4">
        <v>90600</v>
      </c>
      <c r="AH114" s="7" t="s">
        <v>289</v>
      </c>
      <c r="AN114" s="27">
        <f t="shared" si="1"/>
        <v>5981.0344827586214</v>
      </c>
      <c r="AO114" s="27">
        <v>6938</v>
      </c>
      <c r="AR114" s="7" t="s">
        <v>290</v>
      </c>
      <c r="AS114" s="7" t="s">
        <v>291</v>
      </c>
      <c r="AW114" s="8">
        <v>44470</v>
      </c>
      <c r="AX114" s="8">
        <v>44561</v>
      </c>
      <c r="BA114" s="7" t="s">
        <v>292</v>
      </c>
      <c r="BC114" s="10">
        <f t="shared" si="11"/>
        <v>709</v>
      </c>
      <c r="BD114" s="7" t="s">
        <v>255</v>
      </c>
      <c r="BE114" s="10">
        <f t="shared" si="12"/>
        <v>709</v>
      </c>
      <c r="BK114" s="7" t="s">
        <v>293</v>
      </c>
      <c r="BL114" s="8">
        <v>44544</v>
      </c>
      <c r="BM114" s="8">
        <v>44544</v>
      </c>
      <c r="BN114" s="7" t="s">
        <v>294</v>
      </c>
    </row>
    <row r="115" spans="1:66" s="17" customFormat="1" x14ac:dyDescent="0.3">
      <c r="A115" s="7">
        <v>2021</v>
      </c>
      <c r="B115" s="8">
        <v>44470</v>
      </c>
      <c r="C115" s="8">
        <v>44561</v>
      </c>
      <c r="D115" s="7" t="s">
        <v>149</v>
      </c>
      <c r="E115" s="17" t="s">
        <v>155</v>
      </c>
      <c r="F115" s="7" t="s">
        <v>156</v>
      </c>
      <c r="G115" s="7">
        <v>710</v>
      </c>
      <c r="H115" s="7" t="s">
        <v>288</v>
      </c>
      <c r="J115" s="7" t="s">
        <v>623</v>
      </c>
      <c r="K115" s="7">
        <f t="shared" si="10"/>
        <v>710</v>
      </c>
      <c r="O115" s="17" t="s">
        <v>416</v>
      </c>
      <c r="P115" s="17" t="s">
        <v>417</v>
      </c>
      <c r="Q115" s="17" t="s">
        <v>183</v>
      </c>
      <c r="R115" s="17" t="s">
        <v>418</v>
      </c>
      <c r="S115" s="17">
        <v>190</v>
      </c>
      <c r="U115" s="17" t="s">
        <v>189</v>
      </c>
      <c r="V115" s="17" t="s">
        <v>419</v>
      </c>
      <c r="W115" s="17">
        <v>32</v>
      </c>
      <c r="X115" s="17" t="s">
        <v>420</v>
      </c>
      <c r="Y115" s="17">
        <v>32</v>
      </c>
      <c r="Z115" s="17" t="s">
        <v>421</v>
      </c>
      <c r="AA115" s="17">
        <v>32</v>
      </c>
      <c r="AB115" s="17" t="s">
        <v>252</v>
      </c>
      <c r="AC115" s="17">
        <v>6599</v>
      </c>
      <c r="AH115" s="7" t="s">
        <v>289</v>
      </c>
      <c r="AN115" s="29">
        <f t="shared" si="1"/>
        <v>56551.78448275863</v>
      </c>
      <c r="AO115" s="29">
        <v>65600.070000000007</v>
      </c>
      <c r="AR115" s="7" t="s">
        <v>290</v>
      </c>
      <c r="AS115" s="7" t="s">
        <v>291</v>
      </c>
      <c r="AW115" s="8">
        <v>44470</v>
      </c>
      <c r="AX115" s="8">
        <v>44561</v>
      </c>
      <c r="BA115" s="7" t="s">
        <v>292</v>
      </c>
      <c r="BC115" s="7">
        <f t="shared" si="11"/>
        <v>710</v>
      </c>
      <c r="BD115" s="7" t="s">
        <v>255</v>
      </c>
      <c r="BE115" s="7">
        <f t="shared" si="12"/>
        <v>710</v>
      </c>
      <c r="BK115" s="7" t="s">
        <v>293</v>
      </c>
      <c r="BL115" s="8">
        <v>44544</v>
      </c>
      <c r="BM115" s="8">
        <v>44544</v>
      </c>
      <c r="BN115" s="7" t="s">
        <v>294</v>
      </c>
    </row>
    <row r="116" spans="1:66" x14ac:dyDescent="0.3">
      <c r="A116" s="7">
        <v>2021</v>
      </c>
      <c r="B116" s="8">
        <v>44470</v>
      </c>
      <c r="C116" s="8">
        <v>44561</v>
      </c>
      <c r="D116" s="7" t="s">
        <v>149</v>
      </c>
      <c r="E116" t="s">
        <v>155</v>
      </c>
      <c r="F116" s="7" t="s">
        <v>156</v>
      </c>
      <c r="G116">
        <v>711</v>
      </c>
      <c r="H116" s="7" t="s">
        <v>288</v>
      </c>
      <c r="J116" s="10" t="s">
        <v>622</v>
      </c>
      <c r="K116" s="10">
        <f t="shared" si="10"/>
        <v>711</v>
      </c>
      <c r="O116" s="17" t="s">
        <v>416</v>
      </c>
      <c r="P116" s="17" t="s">
        <v>417</v>
      </c>
      <c r="Q116" s="17" t="s">
        <v>183</v>
      </c>
      <c r="R116" s="17" t="s">
        <v>418</v>
      </c>
      <c r="S116" s="17">
        <v>190</v>
      </c>
      <c r="T116" s="17"/>
      <c r="U116" s="17" t="s">
        <v>189</v>
      </c>
      <c r="V116" s="17" t="s">
        <v>419</v>
      </c>
      <c r="W116" s="17">
        <v>32</v>
      </c>
      <c r="X116" s="17" t="s">
        <v>420</v>
      </c>
      <c r="Y116" s="17">
        <v>32</v>
      </c>
      <c r="Z116" s="17" t="s">
        <v>421</v>
      </c>
      <c r="AA116" s="17">
        <v>32</v>
      </c>
      <c r="AB116" s="17" t="s">
        <v>252</v>
      </c>
      <c r="AC116" s="17">
        <v>6599</v>
      </c>
      <c r="AH116" s="7" t="s">
        <v>289</v>
      </c>
      <c r="AN116" s="27">
        <f t="shared" si="1"/>
        <v>160199.02586206899</v>
      </c>
      <c r="AO116" s="27">
        <v>185830.87</v>
      </c>
      <c r="AR116" s="7" t="s">
        <v>290</v>
      </c>
      <c r="AS116" s="7" t="s">
        <v>291</v>
      </c>
      <c r="AW116" s="8">
        <v>44470</v>
      </c>
      <c r="AX116" s="8">
        <v>44561</v>
      </c>
      <c r="BA116" s="7" t="s">
        <v>292</v>
      </c>
      <c r="BC116" s="10">
        <f t="shared" si="11"/>
        <v>711</v>
      </c>
      <c r="BD116" s="7" t="s">
        <v>255</v>
      </c>
      <c r="BE116" s="10">
        <f t="shared" si="12"/>
        <v>711</v>
      </c>
      <c r="BK116" s="7" t="s">
        <v>293</v>
      </c>
      <c r="BL116" s="8">
        <v>44544</v>
      </c>
      <c r="BM116" s="8">
        <v>44544</v>
      </c>
      <c r="BN116" s="7" t="s">
        <v>294</v>
      </c>
    </row>
    <row r="117" spans="1:66" x14ac:dyDescent="0.3">
      <c r="A117" s="7">
        <v>2021</v>
      </c>
      <c r="B117" s="8">
        <v>44470</v>
      </c>
      <c r="C117" s="8">
        <v>44561</v>
      </c>
      <c r="D117" s="7" t="s">
        <v>149</v>
      </c>
      <c r="E117" t="s">
        <v>155</v>
      </c>
      <c r="F117" s="7" t="s">
        <v>156</v>
      </c>
      <c r="G117">
        <v>712</v>
      </c>
      <c r="H117" s="7" t="s">
        <v>288</v>
      </c>
      <c r="J117" s="10" t="s">
        <v>624</v>
      </c>
      <c r="K117" s="10">
        <f t="shared" si="10"/>
        <v>712</v>
      </c>
      <c r="O117" s="4" t="s">
        <v>313</v>
      </c>
      <c r="P117" s="18" t="s">
        <v>314</v>
      </c>
      <c r="Q117" s="18" t="s">
        <v>183</v>
      </c>
      <c r="R117" s="18" t="s">
        <v>315</v>
      </c>
      <c r="S117" s="18">
        <v>164</v>
      </c>
      <c r="T117" s="18"/>
      <c r="U117" s="18" t="s">
        <v>189</v>
      </c>
      <c r="V117" s="18" t="s">
        <v>316</v>
      </c>
      <c r="W117" s="18">
        <v>9</v>
      </c>
      <c r="X117" s="18" t="s">
        <v>316</v>
      </c>
      <c r="Y117" s="18">
        <v>90150001</v>
      </c>
      <c r="Z117" s="18" t="s">
        <v>317</v>
      </c>
      <c r="AA117" s="18">
        <v>32</v>
      </c>
      <c r="AB117" s="18" t="s">
        <v>252</v>
      </c>
      <c r="AC117" s="18">
        <v>6600</v>
      </c>
      <c r="AH117" s="7" t="s">
        <v>289</v>
      </c>
      <c r="AN117" s="27">
        <f t="shared" si="1"/>
        <v>6607.7586206896558</v>
      </c>
      <c r="AO117" s="27">
        <v>7665</v>
      </c>
      <c r="AR117" s="7" t="s">
        <v>290</v>
      </c>
      <c r="AS117" s="7" t="s">
        <v>291</v>
      </c>
      <c r="AW117" s="8">
        <v>44470</v>
      </c>
      <c r="AX117" s="8">
        <v>44561</v>
      </c>
      <c r="BA117" s="7" t="s">
        <v>292</v>
      </c>
      <c r="BC117" s="10">
        <f t="shared" si="11"/>
        <v>712</v>
      </c>
      <c r="BD117" s="7" t="s">
        <v>255</v>
      </c>
      <c r="BE117" s="10">
        <f t="shared" si="12"/>
        <v>712</v>
      </c>
      <c r="BK117" s="7" t="s">
        <v>293</v>
      </c>
      <c r="BL117" s="8">
        <v>44544</v>
      </c>
      <c r="BM117" s="8">
        <v>44544</v>
      </c>
      <c r="BN117" s="7" t="s">
        <v>294</v>
      </c>
    </row>
    <row r="118" spans="1:66" x14ac:dyDescent="0.3">
      <c r="A118" s="7">
        <v>2021</v>
      </c>
      <c r="B118" s="8">
        <v>44470</v>
      </c>
      <c r="C118" s="8">
        <v>44561</v>
      </c>
      <c r="D118" s="7" t="s">
        <v>149</v>
      </c>
      <c r="E118" t="s">
        <v>155</v>
      </c>
      <c r="F118" s="7" t="s">
        <v>156</v>
      </c>
      <c r="G118">
        <v>713</v>
      </c>
      <c r="H118" s="7" t="s">
        <v>288</v>
      </c>
      <c r="J118" s="10" t="s">
        <v>625</v>
      </c>
      <c r="K118" s="10">
        <f t="shared" si="10"/>
        <v>713</v>
      </c>
      <c r="O118" s="4" t="s">
        <v>313</v>
      </c>
      <c r="P118" s="19" t="s">
        <v>314</v>
      </c>
      <c r="Q118" s="19" t="s">
        <v>183</v>
      </c>
      <c r="R118" s="19" t="s">
        <v>315</v>
      </c>
      <c r="S118" s="19">
        <v>164</v>
      </c>
      <c r="T118" s="19"/>
      <c r="U118" s="19" t="s">
        <v>189</v>
      </c>
      <c r="V118" s="19" t="s">
        <v>316</v>
      </c>
      <c r="W118" s="19">
        <v>9</v>
      </c>
      <c r="X118" s="19" t="s">
        <v>316</v>
      </c>
      <c r="Y118" s="19">
        <v>90150001</v>
      </c>
      <c r="Z118" s="19" t="s">
        <v>317</v>
      </c>
      <c r="AA118" s="19">
        <v>32</v>
      </c>
      <c r="AB118" s="19" t="s">
        <v>252</v>
      </c>
      <c r="AC118" s="19">
        <v>6600</v>
      </c>
      <c r="AH118" s="7" t="s">
        <v>289</v>
      </c>
      <c r="AN118" s="27">
        <f t="shared" si="1"/>
        <v>4432.7586206896558</v>
      </c>
      <c r="AO118" s="27">
        <v>5142</v>
      </c>
      <c r="AR118" s="7" t="s">
        <v>290</v>
      </c>
      <c r="AS118" s="7" t="s">
        <v>291</v>
      </c>
      <c r="AW118" s="8">
        <v>44470</v>
      </c>
      <c r="AX118" s="8">
        <v>44561</v>
      </c>
      <c r="BA118" s="7" t="s">
        <v>292</v>
      </c>
      <c r="BC118" s="10">
        <f t="shared" si="11"/>
        <v>713</v>
      </c>
      <c r="BD118" s="7" t="s">
        <v>255</v>
      </c>
      <c r="BE118" s="10">
        <f t="shared" si="12"/>
        <v>713</v>
      </c>
      <c r="BK118" s="7" t="s">
        <v>293</v>
      </c>
      <c r="BL118" s="8">
        <v>44544</v>
      </c>
      <c r="BM118" s="8">
        <v>44544</v>
      </c>
      <c r="BN118" s="7" t="s">
        <v>294</v>
      </c>
    </row>
    <row r="119" spans="1:66" x14ac:dyDescent="0.3">
      <c r="A119" s="7">
        <v>2021</v>
      </c>
      <c r="B119" s="8">
        <v>44470</v>
      </c>
      <c r="C119" s="8">
        <v>44561</v>
      </c>
      <c r="D119" s="7" t="s">
        <v>149</v>
      </c>
      <c r="E119" t="s">
        <v>155</v>
      </c>
      <c r="F119" s="7" t="s">
        <v>156</v>
      </c>
      <c r="G119">
        <v>714</v>
      </c>
      <c r="H119" s="7" t="s">
        <v>288</v>
      </c>
      <c r="J119" s="10" t="s">
        <v>626</v>
      </c>
      <c r="K119" s="10">
        <f t="shared" si="10"/>
        <v>714</v>
      </c>
      <c r="O119" s="4" t="s">
        <v>313</v>
      </c>
      <c r="P119" s="19" t="s">
        <v>314</v>
      </c>
      <c r="Q119" s="19" t="s">
        <v>183</v>
      </c>
      <c r="R119" s="19" t="s">
        <v>315</v>
      </c>
      <c r="S119" s="19">
        <v>164</v>
      </c>
      <c r="T119" s="19"/>
      <c r="U119" s="19" t="s">
        <v>189</v>
      </c>
      <c r="V119" s="19" t="s">
        <v>316</v>
      </c>
      <c r="W119" s="19">
        <v>9</v>
      </c>
      <c r="X119" s="19" t="s">
        <v>316</v>
      </c>
      <c r="Y119" s="19">
        <v>90150001</v>
      </c>
      <c r="Z119" s="19" t="s">
        <v>317</v>
      </c>
      <c r="AA119" s="19">
        <v>32</v>
      </c>
      <c r="AB119" s="19" t="s">
        <v>252</v>
      </c>
      <c r="AC119" s="19">
        <v>6600</v>
      </c>
      <c r="AH119" s="7" t="s">
        <v>289</v>
      </c>
      <c r="AN119" s="27">
        <f t="shared" si="1"/>
        <v>6083.620689655173</v>
      </c>
      <c r="AO119" s="27">
        <v>7057</v>
      </c>
      <c r="AR119" s="7" t="s">
        <v>290</v>
      </c>
      <c r="AS119" s="7" t="s">
        <v>291</v>
      </c>
      <c r="AW119" s="8">
        <v>44470</v>
      </c>
      <c r="AX119" s="8">
        <v>44561</v>
      </c>
      <c r="BA119" s="7" t="s">
        <v>292</v>
      </c>
      <c r="BC119" s="10">
        <f t="shared" si="11"/>
        <v>714</v>
      </c>
      <c r="BD119" s="7" t="s">
        <v>255</v>
      </c>
      <c r="BE119" s="10">
        <f t="shared" si="12"/>
        <v>714</v>
      </c>
      <c r="BK119" s="7" t="s">
        <v>293</v>
      </c>
      <c r="BL119" s="8">
        <v>44544</v>
      </c>
      <c r="BM119" s="8">
        <v>44544</v>
      </c>
      <c r="BN119" s="7" t="s">
        <v>294</v>
      </c>
    </row>
    <row r="120" spans="1:66" x14ac:dyDescent="0.3">
      <c r="A120" s="7">
        <v>2021</v>
      </c>
      <c r="B120" s="8">
        <v>44470</v>
      </c>
      <c r="C120" s="8">
        <v>44561</v>
      </c>
      <c r="D120" s="7" t="s">
        <v>149</v>
      </c>
      <c r="E120" t="s">
        <v>155</v>
      </c>
      <c r="F120" s="7" t="s">
        <v>156</v>
      </c>
      <c r="G120">
        <v>715</v>
      </c>
      <c r="H120" s="7" t="s">
        <v>288</v>
      </c>
      <c r="J120" s="10" t="s">
        <v>627</v>
      </c>
      <c r="K120" s="10">
        <f t="shared" si="10"/>
        <v>715</v>
      </c>
      <c r="O120" s="4" t="s">
        <v>313</v>
      </c>
      <c r="P120" s="19" t="s">
        <v>314</v>
      </c>
      <c r="Q120" s="19" t="s">
        <v>183</v>
      </c>
      <c r="R120" s="19" t="s">
        <v>315</v>
      </c>
      <c r="S120" s="19">
        <v>164</v>
      </c>
      <c r="T120" s="19"/>
      <c r="U120" s="19" t="s">
        <v>189</v>
      </c>
      <c r="V120" s="19" t="s">
        <v>316</v>
      </c>
      <c r="W120" s="19">
        <v>9</v>
      </c>
      <c r="X120" s="19" t="s">
        <v>316</v>
      </c>
      <c r="Y120" s="19">
        <v>90150001</v>
      </c>
      <c r="Z120" s="19" t="s">
        <v>317</v>
      </c>
      <c r="AA120" s="19">
        <v>32</v>
      </c>
      <c r="AB120" s="19" t="s">
        <v>252</v>
      </c>
      <c r="AC120" s="19">
        <v>6600</v>
      </c>
      <c r="AH120" s="7" t="s">
        <v>289</v>
      </c>
      <c r="AN120" s="27">
        <f t="shared" si="1"/>
        <v>6961.2068965517246</v>
      </c>
      <c r="AO120" s="27">
        <v>8075</v>
      </c>
      <c r="AR120" s="7" t="s">
        <v>290</v>
      </c>
      <c r="AS120" s="7" t="s">
        <v>291</v>
      </c>
      <c r="AW120" s="8">
        <v>44470</v>
      </c>
      <c r="AX120" s="8">
        <v>44561</v>
      </c>
      <c r="BA120" s="7" t="s">
        <v>292</v>
      </c>
      <c r="BC120" s="10">
        <f t="shared" si="11"/>
        <v>715</v>
      </c>
      <c r="BD120" s="7" t="s">
        <v>255</v>
      </c>
      <c r="BE120" s="10">
        <f t="shared" si="12"/>
        <v>715</v>
      </c>
      <c r="BK120" s="7" t="s">
        <v>293</v>
      </c>
      <c r="BL120" s="8">
        <v>44544</v>
      </c>
      <c r="BM120" s="8">
        <v>44544</v>
      </c>
      <c r="BN120" s="7" t="s">
        <v>294</v>
      </c>
    </row>
    <row r="121" spans="1:66" x14ac:dyDescent="0.3">
      <c r="A121" s="7">
        <v>2021</v>
      </c>
      <c r="B121" s="8">
        <v>44470</v>
      </c>
      <c r="C121" s="8">
        <v>44561</v>
      </c>
      <c r="D121" s="7" t="s">
        <v>149</v>
      </c>
      <c r="E121" t="s">
        <v>155</v>
      </c>
      <c r="F121" s="7" t="s">
        <v>156</v>
      </c>
      <c r="G121">
        <v>716</v>
      </c>
      <c r="H121" s="7" t="s">
        <v>288</v>
      </c>
      <c r="J121" s="10" t="s">
        <v>628</v>
      </c>
      <c r="K121" s="10">
        <f t="shared" si="10"/>
        <v>716</v>
      </c>
      <c r="L121" t="s">
        <v>376</v>
      </c>
      <c r="M121" t="s">
        <v>380</v>
      </c>
      <c r="N121" t="s">
        <v>377</v>
      </c>
      <c r="P121" s="7" t="s">
        <v>296</v>
      </c>
      <c r="AH121" s="7" t="s">
        <v>289</v>
      </c>
      <c r="AN121" s="27">
        <f t="shared" si="1"/>
        <v>10800</v>
      </c>
      <c r="AO121" s="27">
        <v>12528</v>
      </c>
      <c r="AR121" s="7" t="s">
        <v>290</v>
      </c>
      <c r="AS121" s="7" t="s">
        <v>291</v>
      </c>
      <c r="AW121" s="8">
        <v>44470</v>
      </c>
      <c r="AX121" s="8">
        <v>44561</v>
      </c>
      <c r="BA121" s="7" t="s">
        <v>292</v>
      </c>
      <c r="BC121" s="10">
        <f t="shared" si="11"/>
        <v>716</v>
      </c>
      <c r="BD121" s="7" t="s">
        <v>255</v>
      </c>
      <c r="BE121" s="10">
        <f t="shared" si="12"/>
        <v>716</v>
      </c>
      <c r="BK121" s="7" t="s">
        <v>293</v>
      </c>
      <c r="BL121" s="8">
        <v>44544</v>
      </c>
      <c r="BM121" s="8">
        <v>44544</v>
      </c>
      <c r="BN121" s="7" t="s">
        <v>294</v>
      </c>
    </row>
    <row r="122" spans="1:66" x14ac:dyDescent="0.3">
      <c r="A122" s="7">
        <v>2021</v>
      </c>
      <c r="B122" s="8">
        <v>44470</v>
      </c>
      <c r="C122" s="8">
        <v>44561</v>
      </c>
      <c r="D122" s="7" t="s">
        <v>149</v>
      </c>
      <c r="E122" t="s">
        <v>155</v>
      </c>
      <c r="F122" s="7" t="s">
        <v>156</v>
      </c>
      <c r="G122">
        <v>717</v>
      </c>
      <c r="H122" s="7" t="s">
        <v>288</v>
      </c>
      <c r="J122" s="10" t="s">
        <v>629</v>
      </c>
      <c r="K122" s="10">
        <f t="shared" si="10"/>
        <v>717</v>
      </c>
      <c r="L122" t="s">
        <v>630</v>
      </c>
      <c r="M122" t="s">
        <v>589</v>
      </c>
      <c r="N122" t="s">
        <v>631</v>
      </c>
      <c r="P122" t="s">
        <v>632</v>
      </c>
      <c r="AH122" s="7" t="s">
        <v>289</v>
      </c>
      <c r="AN122" s="27">
        <f t="shared" si="1"/>
        <v>28017.241379310348</v>
      </c>
      <c r="AO122" s="27">
        <v>32500</v>
      </c>
      <c r="AR122" s="7" t="s">
        <v>290</v>
      </c>
      <c r="AS122" s="7" t="s">
        <v>291</v>
      </c>
      <c r="AW122" s="8">
        <v>44470</v>
      </c>
      <c r="AX122" s="8">
        <v>44561</v>
      </c>
      <c r="BA122" s="7" t="s">
        <v>292</v>
      </c>
      <c r="BC122" s="10">
        <f t="shared" si="11"/>
        <v>717</v>
      </c>
      <c r="BD122" s="7" t="s">
        <v>255</v>
      </c>
      <c r="BE122" s="10">
        <f t="shared" si="12"/>
        <v>717</v>
      </c>
      <c r="BK122" s="7" t="s">
        <v>293</v>
      </c>
      <c r="BL122" s="8">
        <v>44544</v>
      </c>
      <c r="BM122" s="8">
        <v>44544</v>
      </c>
      <c r="BN122" s="7" t="s">
        <v>294</v>
      </c>
    </row>
    <row r="123" spans="1:66" x14ac:dyDescent="0.3">
      <c r="A123" s="7">
        <v>2021</v>
      </c>
      <c r="B123" s="8">
        <v>44470</v>
      </c>
      <c r="C123" s="8">
        <v>44561</v>
      </c>
      <c r="D123" s="7" t="s">
        <v>149</v>
      </c>
      <c r="E123" t="s">
        <v>154</v>
      </c>
      <c r="F123" s="7" t="s">
        <v>156</v>
      </c>
      <c r="G123">
        <v>718</v>
      </c>
      <c r="H123" s="7" t="s">
        <v>288</v>
      </c>
      <c r="J123" s="10" t="s">
        <v>633</v>
      </c>
      <c r="K123" s="10">
        <f t="shared" si="10"/>
        <v>718</v>
      </c>
      <c r="L123" t="s">
        <v>509</v>
      </c>
      <c r="M123" t="s">
        <v>510</v>
      </c>
      <c r="N123" t="s">
        <v>511</v>
      </c>
      <c r="P123" s="19" t="s">
        <v>512</v>
      </c>
      <c r="Q123" s="4" t="s">
        <v>164</v>
      </c>
      <c r="R123" s="4" t="s">
        <v>243</v>
      </c>
      <c r="S123" s="19">
        <v>2</v>
      </c>
      <c r="T123" s="19"/>
      <c r="U123" s="19" t="s">
        <v>212</v>
      </c>
      <c r="V123" s="19" t="s">
        <v>513</v>
      </c>
      <c r="W123" s="19">
        <v>29</v>
      </c>
      <c r="X123" s="19" t="s">
        <v>240</v>
      </c>
      <c r="Y123" s="4">
        <v>29</v>
      </c>
      <c r="Z123" s="4" t="s">
        <v>240</v>
      </c>
      <c r="AA123" s="19">
        <v>29</v>
      </c>
      <c r="AB123" s="19" t="s">
        <v>240</v>
      </c>
      <c r="AC123" s="19">
        <v>90740</v>
      </c>
      <c r="AH123" s="7" t="s">
        <v>289</v>
      </c>
      <c r="AN123" s="27">
        <f t="shared" si="1"/>
        <v>10775.870689655174</v>
      </c>
      <c r="AO123" s="27">
        <v>12500.01</v>
      </c>
      <c r="AR123" s="7" t="s">
        <v>290</v>
      </c>
      <c r="AS123" s="7" t="s">
        <v>291</v>
      </c>
      <c r="AW123" s="8">
        <v>44470</v>
      </c>
      <c r="AX123" s="8">
        <v>44561</v>
      </c>
      <c r="BA123" s="7" t="s">
        <v>292</v>
      </c>
      <c r="BC123" s="10">
        <f t="shared" si="11"/>
        <v>718</v>
      </c>
      <c r="BD123" s="7" t="s">
        <v>255</v>
      </c>
      <c r="BE123" s="10">
        <f t="shared" si="12"/>
        <v>718</v>
      </c>
      <c r="BK123" s="7" t="s">
        <v>293</v>
      </c>
      <c r="BL123" s="8">
        <v>44544</v>
      </c>
      <c r="BM123" s="8">
        <v>44544</v>
      </c>
      <c r="BN123" s="7" t="s">
        <v>294</v>
      </c>
    </row>
    <row r="124" spans="1:66" x14ac:dyDescent="0.3">
      <c r="A124" s="7">
        <v>2021</v>
      </c>
      <c r="B124" s="8">
        <v>44470</v>
      </c>
      <c r="C124" s="8">
        <v>44561</v>
      </c>
      <c r="D124" s="7" t="s">
        <v>149</v>
      </c>
      <c r="E124" t="s">
        <v>155</v>
      </c>
      <c r="F124" s="7" t="s">
        <v>156</v>
      </c>
      <c r="G124">
        <v>719</v>
      </c>
      <c r="H124" s="7" t="s">
        <v>288</v>
      </c>
      <c r="J124" s="10" t="s">
        <v>634</v>
      </c>
      <c r="K124" s="10">
        <f t="shared" si="10"/>
        <v>719</v>
      </c>
      <c r="O124" t="s">
        <v>356</v>
      </c>
      <c r="P124" s="4" t="s">
        <v>357</v>
      </c>
      <c r="Q124" s="4" t="s">
        <v>158</v>
      </c>
      <c r="R124" s="4" t="s">
        <v>358</v>
      </c>
      <c r="S124" s="4" t="s">
        <v>359</v>
      </c>
      <c r="T124" s="4"/>
      <c r="U124" s="4"/>
      <c r="V124" s="4" t="s">
        <v>360</v>
      </c>
      <c r="W124" s="4">
        <v>1</v>
      </c>
      <c r="X124" s="4" t="s">
        <v>361</v>
      </c>
      <c r="Y124" s="4">
        <v>33</v>
      </c>
      <c r="Z124" s="4" t="s">
        <v>362</v>
      </c>
      <c r="AA124" s="4">
        <v>29</v>
      </c>
      <c r="AB124" s="19" t="s">
        <v>240</v>
      </c>
      <c r="AC124" s="4">
        <v>90450</v>
      </c>
      <c r="AH124" s="7" t="s">
        <v>289</v>
      </c>
      <c r="AN124" s="27">
        <f t="shared" si="1"/>
        <v>7713.6982758620688</v>
      </c>
      <c r="AO124" s="27">
        <v>8947.89</v>
      </c>
      <c r="AR124" s="7" t="s">
        <v>290</v>
      </c>
      <c r="AS124" s="7" t="s">
        <v>291</v>
      </c>
      <c r="AW124" s="8">
        <v>44470</v>
      </c>
      <c r="AX124" s="8">
        <v>44561</v>
      </c>
      <c r="BA124" s="7" t="s">
        <v>292</v>
      </c>
      <c r="BC124" s="10">
        <f t="shared" si="11"/>
        <v>719</v>
      </c>
      <c r="BD124" s="7" t="s">
        <v>255</v>
      </c>
      <c r="BE124" s="10">
        <f t="shared" si="12"/>
        <v>719</v>
      </c>
      <c r="BK124" s="7" t="s">
        <v>293</v>
      </c>
      <c r="BL124" s="8">
        <v>44544</v>
      </c>
      <c r="BM124" s="8">
        <v>44544</v>
      </c>
      <c r="BN124" s="7" t="s">
        <v>294</v>
      </c>
    </row>
    <row r="125" spans="1:66" x14ac:dyDescent="0.3">
      <c r="A125" s="7">
        <v>2021</v>
      </c>
      <c r="B125" s="8">
        <v>44470</v>
      </c>
      <c r="C125" s="8">
        <v>44561</v>
      </c>
      <c r="D125" s="7" t="s">
        <v>149</v>
      </c>
      <c r="E125" t="s">
        <v>155</v>
      </c>
      <c r="F125" s="7" t="s">
        <v>156</v>
      </c>
      <c r="G125">
        <v>720</v>
      </c>
      <c r="H125" s="7" t="s">
        <v>288</v>
      </c>
      <c r="J125" s="10" t="s">
        <v>635</v>
      </c>
      <c r="K125" s="10">
        <f t="shared" si="10"/>
        <v>720</v>
      </c>
      <c r="O125" s="19" t="s">
        <v>356</v>
      </c>
      <c r="P125" s="4" t="s">
        <v>357</v>
      </c>
      <c r="Q125" s="4" t="s">
        <v>158</v>
      </c>
      <c r="R125" s="4" t="s">
        <v>358</v>
      </c>
      <c r="S125" s="4" t="s">
        <v>359</v>
      </c>
      <c r="T125" s="4"/>
      <c r="U125" s="4"/>
      <c r="V125" s="4" t="s">
        <v>360</v>
      </c>
      <c r="W125" s="4">
        <v>1</v>
      </c>
      <c r="X125" s="4" t="s">
        <v>361</v>
      </c>
      <c r="Y125" s="4">
        <v>33</v>
      </c>
      <c r="Z125" s="4" t="s">
        <v>362</v>
      </c>
      <c r="AA125" s="4">
        <v>29</v>
      </c>
      <c r="AB125" s="19" t="s">
        <v>240</v>
      </c>
      <c r="AC125" s="4">
        <v>90450</v>
      </c>
      <c r="AH125" s="7" t="s">
        <v>289</v>
      </c>
      <c r="AN125" s="27">
        <f t="shared" si="1"/>
        <v>2727.9482758620693</v>
      </c>
      <c r="AO125" s="27">
        <v>3164.42</v>
      </c>
      <c r="AR125" s="7" t="s">
        <v>290</v>
      </c>
      <c r="AS125" s="7" t="s">
        <v>291</v>
      </c>
      <c r="AW125" s="8">
        <v>44470</v>
      </c>
      <c r="AX125" s="8">
        <v>44561</v>
      </c>
      <c r="BA125" s="7" t="s">
        <v>292</v>
      </c>
      <c r="BC125" s="10">
        <f t="shared" si="11"/>
        <v>720</v>
      </c>
      <c r="BD125" s="7" t="s">
        <v>255</v>
      </c>
      <c r="BE125" s="10">
        <f t="shared" si="12"/>
        <v>720</v>
      </c>
      <c r="BK125" s="7" t="s">
        <v>293</v>
      </c>
      <c r="BL125" s="8">
        <v>44544</v>
      </c>
      <c r="BM125" s="8">
        <v>44544</v>
      </c>
      <c r="BN125" s="7" t="s">
        <v>294</v>
      </c>
    </row>
    <row r="126" spans="1:66" x14ac:dyDescent="0.3">
      <c r="A126" s="7">
        <v>2021</v>
      </c>
      <c r="B126" s="8">
        <v>44470</v>
      </c>
      <c r="C126" s="8">
        <v>44561</v>
      </c>
      <c r="D126" s="7" t="s">
        <v>149</v>
      </c>
      <c r="E126" t="s">
        <v>155</v>
      </c>
      <c r="F126" s="7" t="s">
        <v>156</v>
      </c>
      <c r="G126">
        <v>721</v>
      </c>
      <c r="H126" s="7" t="s">
        <v>288</v>
      </c>
      <c r="J126" s="10" t="s">
        <v>636</v>
      </c>
      <c r="K126" s="10">
        <f t="shared" si="10"/>
        <v>721</v>
      </c>
      <c r="O126" t="s">
        <v>313</v>
      </c>
      <c r="P126" s="19" t="s">
        <v>314</v>
      </c>
      <c r="Q126" s="19" t="s">
        <v>183</v>
      </c>
      <c r="R126" s="19" t="s">
        <v>315</v>
      </c>
      <c r="S126" s="19">
        <v>164</v>
      </c>
      <c r="T126" s="19"/>
      <c r="U126" s="19" t="s">
        <v>189</v>
      </c>
      <c r="V126" s="19" t="s">
        <v>316</v>
      </c>
      <c r="W126" s="19">
        <v>9</v>
      </c>
      <c r="X126" s="19" t="s">
        <v>316</v>
      </c>
      <c r="Y126" s="19">
        <v>90150001</v>
      </c>
      <c r="Z126" s="19" t="s">
        <v>317</v>
      </c>
      <c r="AA126" s="19">
        <v>32</v>
      </c>
      <c r="AB126" s="19" t="s">
        <v>252</v>
      </c>
      <c r="AC126" s="19">
        <v>6600</v>
      </c>
      <c r="AH126" s="7" t="s">
        <v>289</v>
      </c>
      <c r="AN126" s="27">
        <f t="shared" si="1"/>
        <v>7456.0344827586214</v>
      </c>
      <c r="AO126" s="27">
        <v>8649</v>
      </c>
      <c r="AR126" s="7" t="s">
        <v>290</v>
      </c>
      <c r="AS126" s="7" t="s">
        <v>291</v>
      </c>
      <c r="AW126" s="8">
        <v>44470</v>
      </c>
      <c r="AX126" s="8">
        <v>44561</v>
      </c>
      <c r="BA126" s="7" t="s">
        <v>292</v>
      </c>
      <c r="BC126" s="10">
        <f t="shared" si="11"/>
        <v>721</v>
      </c>
      <c r="BD126" s="7" t="s">
        <v>255</v>
      </c>
      <c r="BE126" s="10">
        <f t="shared" si="12"/>
        <v>721</v>
      </c>
      <c r="BK126" s="7" t="s">
        <v>293</v>
      </c>
      <c r="BL126" s="8">
        <v>44544</v>
      </c>
      <c r="BM126" s="8">
        <v>44544</v>
      </c>
      <c r="BN126" s="7" t="s">
        <v>294</v>
      </c>
    </row>
    <row r="127" spans="1:66" x14ac:dyDescent="0.3">
      <c r="A127" s="7">
        <v>2021</v>
      </c>
      <c r="B127" s="8">
        <v>44470</v>
      </c>
      <c r="C127" s="8">
        <v>44561</v>
      </c>
      <c r="D127" s="7" t="s">
        <v>149</v>
      </c>
      <c r="E127" t="s">
        <v>155</v>
      </c>
      <c r="F127" s="7" t="s">
        <v>156</v>
      </c>
      <c r="G127">
        <v>722</v>
      </c>
      <c r="H127" s="7" t="s">
        <v>288</v>
      </c>
      <c r="J127" s="10" t="s">
        <v>637</v>
      </c>
      <c r="K127" s="10">
        <f t="shared" si="10"/>
        <v>722</v>
      </c>
      <c r="O127" t="s">
        <v>313</v>
      </c>
      <c r="P127" s="19" t="s">
        <v>314</v>
      </c>
      <c r="Q127" s="19" t="s">
        <v>183</v>
      </c>
      <c r="R127" s="19" t="s">
        <v>315</v>
      </c>
      <c r="S127" s="19">
        <v>164</v>
      </c>
      <c r="T127" s="19"/>
      <c r="U127" s="19" t="s">
        <v>189</v>
      </c>
      <c r="V127" s="19" t="s">
        <v>316</v>
      </c>
      <c r="W127" s="19">
        <v>9</v>
      </c>
      <c r="X127" s="19" t="s">
        <v>316</v>
      </c>
      <c r="Y127" s="19">
        <v>90150001</v>
      </c>
      <c r="Z127" s="19" t="s">
        <v>317</v>
      </c>
      <c r="AA127" s="19">
        <v>32</v>
      </c>
      <c r="AB127" s="19" t="s">
        <v>252</v>
      </c>
      <c r="AC127" s="19">
        <v>6600</v>
      </c>
      <c r="AH127" s="7" t="s">
        <v>289</v>
      </c>
      <c r="AN127" s="27">
        <f t="shared" si="1"/>
        <v>2108.6206896551726</v>
      </c>
      <c r="AO127" s="27">
        <v>2446</v>
      </c>
      <c r="AR127" s="7" t="s">
        <v>290</v>
      </c>
      <c r="AS127" s="7" t="s">
        <v>291</v>
      </c>
      <c r="AW127" s="8">
        <v>44470</v>
      </c>
      <c r="AX127" s="8">
        <v>44561</v>
      </c>
      <c r="BA127" s="7" t="s">
        <v>292</v>
      </c>
      <c r="BC127" s="10">
        <f t="shared" si="11"/>
        <v>722</v>
      </c>
      <c r="BD127" s="7" t="s">
        <v>255</v>
      </c>
      <c r="BE127" s="10">
        <f t="shared" si="12"/>
        <v>722</v>
      </c>
      <c r="BK127" s="7" t="s">
        <v>293</v>
      </c>
      <c r="BL127" s="8">
        <v>44544</v>
      </c>
      <c r="BM127" s="8">
        <v>44544</v>
      </c>
      <c r="BN127" s="7" t="s">
        <v>294</v>
      </c>
    </row>
    <row r="128" spans="1:66" x14ac:dyDescent="0.3">
      <c r="A128" s="7">
        <v>2021</v>
      </c>
      <c r="B128" s="8">
        <v>44470</v>
      </c>
      <c r="C128" s="8">
        <v>44561</v>
      </c>
      <c r="D128" s="7" t="s">
        <v>149</v>
      </c>
      <c r="E128" t="s">
        <v>153</v>
      </c>
      <c r="F128" s="7" t="s">
        <v>156</v>
      </c>
      <c r="G128">
        <v>723</v>
      </c>
      <c r="H128" s="7" t="s">
        <v>288</v>
      </c>
      <c r="J128" s="10" t="s">
        <v>638</v>
      </c>
      <c r="K128" s="10">
        <f t="shared" si="10"/>
        <v>723</v>
      </c>
      <c r="O128" t="s">
        <v>336</v>
      </c>
      <c r="P128" s="19" t="s">
        <v>337</v>
      </c>
      <c r="Q128" s="4" t="s">
        <v>183</v>
      </c>
      <c r="R128" s="4" t="s">
        <v>338</v>
      </c>
      <c r="S128" s="19">
        <v>485</v>
      </c>
      <c r="T128" s="19"/>
      <c r="U128" s="19" t="s">
        <v>189</v>
      </c>
      <c r="V128" s="19" t="s">
        <v>339</v>
      </c>
      <c r="W128" s="19">
        <v>9</v>
      </c>
      <c r="X128" s="19" t="s">
        <v>340</v>
      </c>
      <c r="Y128" s="4">
        <v>32</v>
      </c>
      <c r="Z128" s="4" t="s">
        <v>252</v>
      </c>
      <c r="AA128" s="19">
        <v>32</v>
      </c>
      <c r="AB128" s="19" t="s">
        <v>252</v>
      </c>
      <c r="AC128" s="19">
        <v>5349</v>
      </c>
      <c r="AH128" s="7" t="s">
        <v>289</v>
      </c>
      <c r="AN128" s="27">
        <f t="shared" si="1"/>
        <v>75293.10344827587</v>
      </c>
      <c r="AO128" s="27">
        <v>87340</v>
      </c>
      <c r="AR128" s="7" t="s">
        <v>290</v>
      </c>
      <c r="AS128" s="7" t="s">
        <v>291</v>
      </c>
      <c r="AW128" s="8">
        <v>44470</v>
      </c>
      <c r="AX128" s="8">
        <v>44561</v>
      </c>
      <c r="BA128" s="7" t="s">
        <v>292</v>
      </c>
      <c r="BC128" s="10">
        <f t="shared" si="11"/>
        <v>723</v>
      </c>
      <c r="BD128" s="7" t="s">
        <v>255</v>
      </c>
      <c r="BE128" s="10">
        <f t="shared" si="12"/>
        <v>723</v>
      </c>
      <c r="BK128" s="7" t="s">
        <v>293</v>
      </c>
      <c r="BL128" s="8">
        <v>44544</v>
      </c>
      <c r="BM128" s="8">
        <v>44544</v>
      </c>
      <c r="BN128" s="7" t="s">
        <v>294</v>
      </c>
    </row>
    <row r="129" spans="1:66" x14ac:dyDescent="0.3">
      <c r="A129" s="7">
        <v>2021</v>
      </c>
      <c r="B129" s="8">
        <v>44470</v>
      </c>
      <c r="C129" s="8">
        <v>44561</v>
      </c>
      <c r="D129" s="7" t="s">
        <v>149</v>
      </c>
      <c r="E129" t="s">
        <v>155</v>
      </c>
      <c r="F129" s="7" t="s">
        <v>156</v>
      </c>
      <c r="G129">
        <v>724</v>
      </c>
      <c r="H129" s="7" t="s">
        <v>288</v>
      </c>
      <c r="J129" s="10" t="s">
        <v>639</v>
      </c>
      <c r="K129" s="10">
        <f t="shared" si="10"/>
        <v>724</v>
      </c>
      <c r="L129" t="s">
        <v>370</v>
      </c>
      <c r="M129" t="s">
        <v>371</v>
      </c>
      <c r="N129" t="s">
        <v>372</v>
      </c>
      <c r="P129" s="4" t="s">
        <v>373</v>
      </c>
      <c r="AH129" s="7" t="s">
        <v>289</v>
      </c>
      <c r="AN129" s="27">
        <f t="shared" si="1"/>
        <v>3500.0000000000005</v>
      </c>
      <c r="AO129" s="27">
        <v>4060</v>
      </c>
      <c r="AR129" s="7" t="s">
        <v>290</v>
      </c>
      <c r="AS129" s="7" t="s">
        <v>291</v>
      </c>
      <c r="AW129" s="8">
        <v>44470</v>
      </c>
      <c r="AX129" s="8">
        <v>44561</v>
      </c>
      <c r="BA129" s="7" t="s">
        <v>292</v>
      </c>
      <c r="BC129" s="10">
        <f t="shared" si="11"/>
        <v>724</v>
      </c>
      <c r="BD129" s="7" t="s">
        <v>255</v>
      </c>
      <c r="BE129" s="10">
        <f t="shared" si="12"/>
        <v>724</v>
      </c>
      <c r="BK129" s="7" t="s">
        <v>293</v>
      </c>
      <c r="BL129" s="8">
        <v>44544</v>
      </c>
      <c r="BM129" s="8">
        <v>44544</v>
      </c>
      <c r="BN129" s="7" t="s">
        <v>294</v>
      </c>
    </row>
    <row r="130" spans="1:66" x14ac:dyDescent="0.3">
      <c r="A130" s="7">
        <v>2021</v>
      </c>
      <c r="B130" s="8">
        <v>44470</v>
      </c>
      <c r="C130" s="8">
        <v>44561</v>
      </c>
      <c r="D130" s="7" t="s">
        <v>149</v>
      </c>
      <c r="E130" t="s">
        <v>153</v>
      </c>
      <c r="F130" s="7" t="s">
        <v>156</v>
      </c>
      <c r="G130">
        <v>725</v>
      </c>
      <c r="H130" s="7" t="s">
        <v>288</v>
      </c>
      <c r="J130" s="10" t="s">
        <v>640</v>
      </c>
      <c r="K130" s="10">
        <f t="shared" si="10"/>
        <v>725</v>
      </c>
      <c r="L130" t="s">
        <v>641</v>
      </c>
      <c r="M130" t="s">
        <v>642</v>
      </c>
      <c r="N130" t="s">
        <v>643</v>
      </c>
      <c r="P130" s="4" t="s">
        <v>644</v>
      </c>
      <c r="Q130" s="4" t="s">
        <v>164</v>
      </c>
      <c r="R130" s="4" t="s">
        <v>645</v>
      </c>
      <c r="S130" s="4">
        <v>502</v>
      </c>
      <c r="T130" s="4"/>
      <c r="U130" s="4" t="s">
        <v>189</v>
      </c>
      <c r="V130" s="4" t="s">
        <v>300</v>
      </c>
      <c r="W130" s="4">
        <v>14</v>
      </c>
      <c r="X130" s="4" t="s">
        <v>646</v>
      </c>
      <c r="Y130" s="4">
        <v>14</v>
      </c>
      <c r="Z130" s="4" t="s">
        <v>647</v>
      </c>
      <c r="AA130" s="4">
        <v>21</v>
      </c>
      <c r="AB130" s="4" t="s">
        <v>224</v>
      </c>
      <c r="AC130" s="4"/>
      <c r="AH130" s="7" t="s">
        <v>289</v>
      </c>
      <c r="AN130" s="27">
        <f t="shared" si="1"/>
        <v>20850.500000000004</v>
      </c>
      <c r="AO130" s="27">
        <v>24186.58</v>
      </c>
      <c r="AR130" s="7" t="s">
        <v>290</v>
      </c>
      <c r="AS130" s="7" t="s">
        <v>291</v>
      </c>
      <c r="AW130" s="8">
        <v>44470</v>
      </c>
      <c r="AX130" s="8">
        <v>44561</v>
      </c>
      <c r="BA130" s="7" t="s">
        <v>292</v>
      </c>
      <c r="BC130" s="10">
        <f t="shared" si="11"/>
        <v>725</v>
      </c>
      <c r="BD130" s="7" t="s">
        <v>255</v>
      </c>
      <c r="BE130" s="10">
        <f t="shared" si="12"/>
        <v>725</v>
      </c>
      <c r="BK130" s="7" t="s">
        <v>293</v>
      </c>
      <c r="BL130" s="8">
        <v>44544</v>
      </c>
      <c r="BM130" s="8">
        <v>44544</v>
      </c>
      <c r="BN130" s="7" t="s">
        <v>294</v>
      </c>
    </row>
    <row r="131" spans="1:66" x14ac:dyDescent="0.3">
      <c r="A131" s="7">
        <v>2021</v>
      </c>
      <c r="B131" s="8">
        <v>44470</v>
      </c>
      <c r="C131" s="8">
        <v>44561</v>
      </c>
      <c r="D131" s="7" t="s">
        <v>149</v>
      </c>
      <c r="E131" t="s">
        <v>153</v>
      </c>
      <c r="F131" s="7" t="s">
        <v>156</v>
      </c>
      <c r="G131">
        <v>726</v>
      </c>
      <c r="H131" s="7" t="s">
        <v>288</v>
      </c>
      <c r="J131" s="10" t="s">
        <v>648</v>
      </c>
      <c r="K131" s="10">
        <f t="shared" si="10"/>
        <v>726</v>
      </c>
      <c r="L131" t="s">
        <v>352</v>
      </c>
      <c r="M131" t="s">
        <v>353</v>
      </c>
      <c r="N131" t="s">
        <v>354</v>
      </c>
      <c r="P131" s="19" t="s">
        <v>355</v>
      </c>
      <c r="AH131" s="7" t="s">
        <v>289</v>
      </c>
      <c r="AN131" s="27">
        <f t="shared" si="1"/>
        <v>25223.000000000004</v>
      </c>
      <c r="AO131" s="27">
        <v>29258.68</v>
      </c>
      <c r="AR131" s="7" t="s">
        <v>290</v>
      </c>
      <c r="AS131" s="7" t="s">
        <v>291</v>
      </c>
      <c r="AW131" s="8">
        <v>44470</v>
      </c>
      <c r="AX131" s="8">
        <v>44561</v>
      </c>
      <c r="BA131" s="7" t="s">
        <v>292</v>
      </c>
      <c r="BC131" s="10">
        <f t="shared" si="11"/>
        <v>726</v>
      </c>
      <c r="BD131" s="7" t="s">
        <v>255</v>
      </c>
      <c r="BE131" s="10">
        <f t="shared" si="12"/>
        <v>726</v>
      </c>
      <c r="BK131" s="7" t="s">
        <v>293</v>
      </c>
      <c r="BL131" s="8">
        <v>44544</v>
      </c>
      <c r="BM131" s="8">
        <v>44544</v>
      </c>
      <c r="BN131" s="7" t="s">
        <v>294</v>
      </c>
    </row>
    <row r="132" spans="1:66" x14ac:dyDescent="0.3">
      <c r="A132" s="7">
        <v>2021</v>
      </c>
      <c r="B132" s="8">
        <v>44470</v>
      </c>
      <c r="C132" s="8">
        <v>44561</v>
      </c>
      <c r="D132" s="7" t="s">
        <v>149</v>
      </c>
      <c r="E132" t="s">
        <v>153</v>
      </c>
      <c r="F132" s="7" t="s">
        <v>156</v>
      </c>
      <c r="G132">
        <v>727</v>
      </c>
      <c r="H132" s="7" t="s">
        <v>288</v>
      </c>
      <c r="J132" s="10" t="s">
        <v>649</v>
      </c>
      <c r="K132" s="10">
        <f t="shared" si="10"/>
        <v>727</v>
      </c>
      <c r="L132" t="s">
        <v>346</v>
      </c>
      <c r="M132" t="s">
        <v>347</v>
      </c>
      <c r="N132" t="s">
        <v>348</v>
      </c>
      <c r="P132" s="4" t="s">
        <v>349</v>
      </c>
      <c r="Q132" s="4" t="s">
        <v>164</v>
      </c>
      <c r="R132" s="4">
        <v>17</v>
      </c>
      <c r="S132" s="4">
        <v>1201</v>
      </c>
      <c r="T132" s="4"/>
      <c r="U132" s="4" t="s">
        <v>189</v>
      </c>
      <c r="V132" s="4" t="s">
        <v>350</v>
      </c>
      <c r="W132" s="4">
        <v>29</v>
      </c>
      <c r="X132" s="4" t="s">
        <v>240</v>
      </c>
      <c r="Y132" s="4">
        <v>33</v>
      </c>
      <c r="Z132" s="4" t="s">
        <v>240</v>
      </c>
      <c r="AA132" s="4">
        <v>29</v>
      </c>
      <c r="AB132" s="4" t="s">
        <v>240</v>
      </c>
      <c r="AC132" s="4">
        <v>90062</v>
      </c>
      <c r="AH132" s="7" t="s">
        <v>289</v>
      </c>
      <c r="AN132" s="27">
        <f t="shared" si="1"/>
        <v>320</v>
      </c>
      <c r="AO132" s="27">
        <v>371.2</v>
      </c>
      <c r="AR132" s="7" t="s">
        <v>290</v>
      </c>
      <c r="AS132" s="7" t="s">
        <v>291</v>
      </c>
      <c r="AW132" s="8">
        <v>44470</v>
      </c>
      <c r="AX132" s="8">
        <v>44561</v>
      </c>
      <c r="BA132" s="7" t="s">
        <v>292</v>
      </c>
      <c r="BC132" s="10">
        <f t="shared" si="11"/>
        <v>727</v>
      </c>
      <c r="BD132" s="7" t="s">
        <v>255</v>
      </c>
      <c r="BE132" s="10">
        <f t="shared" si="12"/>
        <v>727</v>
      </c>
      <c r="BK132" s="7" t="s">
        <v>293</v>
      </c>
      <c r="BL132" s="8">
        <v>44544</v>
      </c>
      <c r="BM132" s="8">
        <v>44544</v>
      </c>
      <c r="BN132" s="7" t="s">
        <v>294</v>
      </c>
    </row>
    <row r="133" spans="1:66" x14ac:dyDescent="0.3">
      <c r="A133" s="7">
        <v>2021</v>
      </c>
      <c r="B133" s="8">
        <v>44470</v>
      </c>
      <c r="C133" s="8">
        <v>44561</v>
      </c>
      <c r="D133" s="7" t="s">
        <v>149</v>
      </c>
      <c r="E133" t="s">
        <v>153</v>
      </c>
      <c r="F133" s="7" t="s">
        <v>156</v>
      </c>
      <c r="G133">
        <v>728</v>
      </c>
      <c r="H133" s="7" t="s">
        <v>288</v>
      </c>
      <c r="J133" s="10" t="s">
        <v>650</v>
      </c>
      <c r="K133" s="10">
        <f t="shared" si="10"/>
        <v>728</v>
      </c>
      <c r="L133" s="19" t="s">
        <v>346</v>
      </c>
      <c r="M133" s="19" t="s">
        <v>347</v>
      </c>
      <c r="N133" s="19" t="s">
        <v>348</v>
      </c>
      <c r="P133" s="4" t="s">
        <v>349</v>
      </c>
      <c r="Q133" s="4" t="s">
        <v>164</v>
      </c>
      <c r="R133" s="4">
        <v>17</v>
      </c>
      <c r="S133" s="4">
        <v>1201</v>
      </c>
      <c r="T133" s="4"/>
      <c r="U133" s="4" t="s">
        <v>189</v>
      </c>
      <c r="V133" s="4" t="s">
        <v>350</v>
      </c>
      <c r="W133" s="4">
        <v>29</v>
      </c>
      <c r="X133" s="4" t="s">
        <v>240</v>
      </c>
      <c r="Y133" s="4">
        <v>33</v>
      </c>
      <c r="Z133" s="4" t="s">
        <v>240</v>
      </c>
      <c r="AA133" s="4">
        <v>29</v>
      </c>
      <c r="AB133" s="4" t="s">
        <v>240</v>
      </c>
      <c r="AC133" s="4">
        <v>90062</v>
      </c>
      <c r="AH133" s="7" t="s">
        <v>289</v>
      </c>
      <c r="AN133" s="27">
        <f t="shared" si="1"/>
        <v>6319</v>
      </c>
      <c r="AO133" s="27">
        <v>7330.04</v>
      </c>
      <c r="AR133" s="7" t="s">
        <v>290</v>
      </c>
      <c r="AS133" s="7" t="s">
        <v>291</v>
      </c>
      <c r="AW133" s="8">
        <v>44470</v>
      </c>
      <c r="AX133" s="8">
        <v>44561</v>
      </c>
      <c r="BA133" s="7" t="s">
        <v>292</v>
      </c>
      <c r="BC133" s="10">
        <f t="shared" si="11"/>
        <v>728</v>
      </c>
      <c r="BD133" s="7" t="s">
        <v>255</v>
      </c>
      <c r="BE133" s="10">
        <f t="shared" si="12"/>
        <v>728</v>
      </c>
      <c r="BK133" s="7" t="s">
        <v>293</v>
      </c>
      <c r="BL133" s="8">
        <v>44544</v>
      </c>
      <c r="BM133" s="8">
        <v>44544</v>
      </c>
      <c r="BN133" s="7" t="s">
        <v>294</v>
      </c>
    </row>
    <row r="134" spans="1:66" x14ac:dyDescent="0.3">
      <c r="A134" s="7">
        <v>2021</v>
      </c>
      <c r="B134" s="8">
        <v>44470</v>
      </c>
      <c r="C134" s="8">
        <v>44561</v>
      </c>
      <c r="D134" s="7" t="s">
        <v>149</v>
      </c>
      <c r="E134" t="s">
        <v>153</v>
      </c>
      <c r="F134" s="7" t="s">
        <v>156</v>
      </c>
      <c r="G134">
        <v>729</v>
      </c>
      <c r="H134" s="7" t="s">
        <v>288</v>
      </c>
      <c r="J134" s="10" t="s">
        <v>651</v>
      </c>
      <c r="K134" s="10">
        <f t="shared" si="10"/>
        <v>729</v>
      </c>
      <c r="L134" s="19" t="s">
        <v>346</v>
      </c>
      <c r="M134" s="19" t="s">
        <v>347</v>
      </c>
      <c r="N134" s="19" t="s">
        <v>348</v>
      </c>
      <c r="P134" s="4" t="s">
        <v>349</v>
      </c>
      <c r="Q134" s="4" t="s">
        <v>164</v>
      </c>
      <c r="R134" s="4">
        <v>17</v>
      </c>
      <c r="S134" s="4">
        <v>1201</v>
      </c>
      <c r="T134" s="4"/>
      <c r="U134" s="4" t="s">
        <v>189</v>
      </c>
      <c r="V134" s="4" t="s">
        <v>350</v>
      </c>
      <c r="W134" s="4">
        <v>29</v>
      </c>
      <c r="X134" s="4" t="s">
        <v>240</v>
      </c>
      <c r="Y134" s="4">
        <v>33</v>
      </c>
      <c r="Z134" s="4" t="s">
        <v>240</v>
      </c>
      <c r="AA134" s="4">
        <v>29</v>
      </c>
      <c r="AB134" s="4" t="s">
        <v>240</v>
      </c>
      <c r="AC134" s="4">
        <v>90062</v>
      </c>
      <c r="AH134" s="7" t="s">
        <v>289</v>
      </c>
      <c r="AN134" s="27">
        <f t="shared" si="1"/>
        <v>9849</v>
      </c>
      <c r="AO134" s="27">
        <v>11424.84</v>
      </c>
      <c r="AR134" s="7" t="s">
        <v>290</v>
      </c>
      <c r="AS134" s="7" t="s">
        <v>291</v>
      </c>
      <c r="AW134" s="8">
        <v>44470</v>
      </c>
      <c r="AX134" s="8">
        <v>44561</v>
      </c>
      <c r="BA134" s="7" t="s">
        <v>292</v>
      </c>
      <c r="BC134" s="10">
        <f t="shared" si="11"/>
        <v>729</v>
      </c>
      <c r="BD134" s="7" t="s">
        <v>255</v>
      </c>
      <c r="BE134" s="10">
        <f t="shared" si="12"/>
        <v>729</v>
      </c>
      <c r="BK134" s="7" t="s">
        <v>293</v>
      </c>
      <c r="BL134" s="8">
        <v>44544</v>
      </c>
      <c r="BM134" s="8">
        <v>44544</v>
      </c>
      <c r="BN134" s="7" t="s">
        <v>294</v>
      </c>
    </row>
    <row r="135" spans="1:66" x14ac:dyDescent="0.3">
      <c r="A135" s="7">
        <v>2021</v>
      </c>
      <c r="B135" s="8">
        <v>44470</v>
      </c>
      <c r="C135" s="8">
        <v>44561</v>
      </c>
      <c r="D135" s="7" t="s">
        <v>149</v>
      </c>
      <c r="E135" t="s">
        <v>155</v>
      </c>
      <c r="F135" s="7" t="s">
        <v>156</v>
      </c>
      <c r="G135">
        <v>730</v>
      </c>
      <c r="H135" s="7" t="s">
        <v>288</v>
      </c>
      <c r="J135" s="10" t="s">
        <v>652</v>
      </c>
      <c r="K135" s="10">
        <f t="shared" si="10"/>
        <v>730</v>
      </c>
      <c r="L135" t="s">
        <v>544</v>
      </c>
      <c r="M135" t="s">
        <v>545</v>
      </c>
      <c r="N135" t="s">
        <v>546</v>
      </c>
      <c r="P135" s="4" t="s">
        <v>547</v>
      </c>
      <c r="Q135" s="4" t="s">
        <v>164</v>
      </c>
      <c r="R135" s="4" t="s">
        <v>548</v>
      </c>
      <c r="S135" s="4">
        <v>17</v>
      </c>
      <c r="T135" s="4"/>
      <c r="U135" s="4" t="s">
        <v>189</v>
      </c>
      <c r="V135" s="4" t="s">
        <v>549</v>
      </c>
      <c r="W135" s="4">
        <v>1</v>
      </c>
      <c r="X135" s="4" t="s">
        <v>550</v>
      </c>
      <c r="Y135" s="4">
        <v>10</v>
      </c>
      <c r="Z135" s="4" t="s">
        <v>240</v>
      </c>
      <c r="AA135" s="4">
        <v>29</v>
      </c>
      <c r="AB135" s="4" t="s">
        <v>240</v>
      </c>
      <c r="AC135" s="4">
        <v>90800</v>
      </c>
      <c r="AH135" s="7" t="s">
        <v>289</v>
      </c>
      <c r="AN135" s="27">
        <f t="shared" si="1"/>
        <v>2155.1724137931037</v>
      </c>
      <c r="AO135" s="27">
        <v>2500</v>
      </c>
      <c r="AR135" s="7" t="s">
        <v>290</v>
      </c>
      <c r="AS135" s="7" t="s">
        <v>291</v>
      </c>
      <c r="AW135" s="8">
        <v>44470</v>
      </c>
      <c r="AX135" s="8">
        <v>44561</v>
      </c>
      <c r="BA135" s="7" t="s">
        <v>292</v>
      </c>
      <c r="BC135" s="10">
        <f t="shared" si="11"/>
        <v>730</v>
      </c>
      <c r="BD135" s="7" t="s">
        <v>255</v>
      </c>
      <c r="BE135" s="10">
        <f t="shared" si="12"/>
        <v>730</v>
      </c>
      <c r="BK135" s="7" t="s">
        <v>293</v>
      </c>
      <c r="BL135" s="8">
        <v>44544</v>
      </c>
      <c r="BM135" s="8">
        <v>44544</v>
      </c>
      <c r="BN135" s="7" t="s">
        <v>294</v>
      </c>
    </row>
    <row r="136" spans="1:66" x14ac:dyDescent="0.3">
      <c r="A136" s="7">
        <v>2021</v>
      </c>
      <c r="B136" s="8">
        <v>44470</v>
      </c>
      <c r="C136" s="8">
        <v>44561</v>
      </c>
      <c r="D136" s="7" t="s">
        <v>149</v>
      </c>
      <c r="E136" t="s">
        <v>155</v>
      </c>
      <c r="F136" s="7" t="s">
        <v>156</v>
      </c>
      <c r="G136">
        <v>731</v>
      </c>
      <c r="H136" s="7" t="s">
        <v>288</v>
      </c>
      <c r="J136" s="10" t="s">
        <v>653</v>
      </c>
      <c r="K136" s="10">
        <f t="shared" si="10"/>
        <v>731</v>
      </c>
      <c r="L136" t="s">
        <v>530</v>
      </c>
      <c r="M136" t="s">
        <v>492</v>
      </c>
      <c r="N136" t="s">
        <v>531</v>
      </c>
      <c r="P136" s="4" t="s">
        <v>532</v>
      </c>
      <c r="Q136" s="19" t="s">
        <v>164</v>
      </c>
      <c r="R136" s="4" t="s">
        <v>533</v>
      </c>
      <c r="S136" s="19">
        <v>8</v>
      </c>
      <c r="T136" s="19"/>
      <c r="U136" s="19" t="s">
        <v>189</v>
      </c>
      <c r="V136" s="19" t="s">
        <v>534</v>
      </c>
      <c r="W136" s="19"/>
      <c r="X136" s="19" t="s">
        <v>240</v>
      </c>
      <c r="Y136" s="19"/>
      <c r="Z136" s="19" t="s">
        <v>240</v>
      </c>
      <c r="AA136" s="19"/>
      <c r="AB136" s="19" t="s">
        <v>240</v>
      </c>
      <c r="AC136" s="19">
        <v>90110</v>
      </c>
      <c r="AH136" s="7" t="s">
        <v>289</v>
      </c>
      <c r="AN136" s="27">
        <f t="shared" si="1"/>
        <v>7000.0000000000009</v>
      </c>
      <c r="AO136" s="27">
        <v>8120</v>
      </c>
      <c r="AR136" s="7" t="s">
        <v>290</v>
      </c>
      <c r="AS136" s="7" t="s">
        <v>291</v>
      </c>
      <c r="AW136" s="8">
        <v>44470</v>
      </c>
      <c r="AX136" s="8">
        <v>44561</v>
      </c>
      <c r="BA136" s="7" t="s">
        <v>292</v>
      </c>
      <c r="BC136" s="10">
        <f t="shared" si="11"/>
        <v>731</v>
      </c>
      <c r="BD136" s="7" t="s">
        <v>255</v>
      </c>
      <c r="BE136" s="10">
        <f t="shared" si="12"/>
        <v>731</v>
      </c>
      <c r="BK136" s="7" t="s">
        <v>293</v>
      </c>
      <c r="BL136" s="8">
        <v>44544</v>
      </c>
      <c r="BM136" s="8">
        <v>44544</v>
      </c>
      <c r="BN136" s="7" t="s">
        <v>294</v>
      </c>
    </row>
    <row r="137" spans="1:66" x14ac:dyDescent="0.3">
      <c r="A137" s="7">
        <v>2021</v>
      </c>
      <c r="B137" s="8">
        <v>44470</v>
      </c>
      <c r="C137" s="8">
        <v>44561</v>
      </c>
      <c r="D137" s="7" t="s">
        <v>149</v>
      </c>
      <c r="E137" t="s">
        <v>155</v>
      </c>
      <c r="F137" s="7" t="s">
        <v>156</v>
      </c>
      <c r="G137">
        <v>732</v>
      </c>
      <c r="H137" s="7" t="s">
        <v>288</v>
      </c>
      <c r="J137" s="10" t="s">
        <v>654</v>
      </c>
      <c r="K137" s="10">
        <f t="shared" si="10"/>
        <v>732</v>
      </c>
      <c r="O137" t="s">
        <v>313</v>
      </c>
      <c r="P137" s="19" t="s">
        <v>314</v>
      </c>
      <c r="Q137" s="19" t="s">
        <v>183</v>
      </c>
      <c r="R137" s="19" t="s">
        <v>315</v>
      </c>
      <c r="S137" s="19">
        <v>164</v>
      </c>
      <c r="T137" s="19"/>
      <c r="U137" s="19" t="s">
        <v>189</v>
      </c>
      <c r="V137" s="19" t="s">
        <v>316</v>
      </c>
      <c r="W137" s="19">
        <v>9</v>
      </c>
      <c r="X137" s="19" t="s">
        <v>316</v>
      </c>
      <c r="Y137" s="19">
        <v>90150001</v>
      </c>
      <c r="Z137" s="19" t="s">
        <v>317</v>
      </c>
      <c r="AA137" s="19">
        <v>32</v>
      </c>
      <c r="AB137" s="19" t="s">
        <v>252</v>
      </c>
      <c r="AC137" s="19">
        <v>6600</v>
      </c>
      <c r="AH137" s="7" t="s">
        <v>289</v>
      </c>
      <c r="AN137" s="27">
        <f t="shared" si="1"/>
        <v>7456.0344827586214</v>
      </c>
      <c r="AO137" s="27">
        <v>8649</v>
      </c>
      <c r="AR137" s="7" t="s">
        <v>290</v>
      </c>
      <c r="AS137" s="7" t="s">
        <v>291</v>
      </c>
      <c r="AW137" s="8">
        <v>44470</v>
      </c>
      <c r="AX137" s="8">
        <v>44561</v>
      </c>
      <c r="BA137" s="7" t="s">
        <v>292</v>
      </c>
      <c r="BC137" s="10">
        <f t="shared" si="11"/>
        <v>732</v>
      </c>
      <c r="BD137" s="7" t="s">
        <v>255</v>
      </c>
      <c r="BE137" s="10">
        <f t="shared" si="12"/>
        <v>732</v>
      </c>
      <c r="BK137" s="7" t="s">
        <v>293</v>
      </c>
      <c r="BL137" s="8">
        <v>44544</v>
      </c>
      <c r="BM137" s="8">
        <v>44544</v>
      </c>
      <c r="BN137" s="7" t="s">
        <v>294</v>
      </c>
    </row>
    <row r="138" spans="1:66" x14ac:dyDescent="0.3">
      <c r="A138" s="7">
        <v>2021</v>
      </c>
      <c r="B138" s="8">
        <v>44470</v>
      </c>
      <c r="C138" s="8">
        <v>44561</v>
      </c>
      <c r="D138" s="7" t="s">
        <v>149</v>
      </c>
      <c r="E138" t="s">
        <v>155</v>
      </c>
      <c r="F138" s="7" t="s">
        <v>156</v>
      </c>
      <c r="G138">
        <v>733</v>
      </c>
      <c r="H138" s="7" t="s">
        <v>288</v>
      </c>
      <c r="J138" s="10" t="s">
        <v>378</v>
      </c>
      <c r="K138" s="10">
        <f t="shared" si="10"/>
        <v>733</v>
      </c>
      <c r="L138" t="s">
        <v>376</v>
      </c>
      <c r="M138" t="s">
        <v>380</v>
      </c>
      <c r="N138" t="s">
        <v>377</v>
      </c>
      <c r="P138" s="7" t="s">
        <v>296</v>
      </c>
      <c r="AH138" s="7" t="s">
        <v>289</v>
      </c>
      <c r="AN138" s="27">
        <f t="shared" si="1"/>
        <v>10800</v>
      </c>
      <c r="AO138" s="27">
        <v>12528</v>
      </c>
      <c r="AR138" s="7" t="s">
        <v>290</v>
      </c>
      <c r="AS138" s="7" t="s">
        <v>291</v>
      </c>
      <c r="AW138" s="8">
        <v>44470</v>
      </c>
      <c r="AX138" s="8">
        <v>44561</v>
      </c>
      <c r="BA138" s="7" t="s">
        <v>292</v>
      </c>
      <c r="BC138" s="10">
        <f t="shared" si="11"/>
        <v>733</v>
      </c>
      <c r="BD138" s="7" t="s">
        <v>255</v>
      </c>
      <c r="BE138" s="10">
        <f t="shared" si="12"/>
        <v>733</v>
      </c>
      <c r="BK138" s="7" t="s">
        <v>293</v>
      </c>
      <c r="BL138" s="8">
        <v>44544</v>
      </c>
      <c r="BM138" s="8">
        <v>44544</v>
      </c>
      <c r="BN138" s="7" t="s">
        <v>294</v>
      </c>
    </row>
    <row r="139" spans="1:66" x14ac:dyDescent="0.3">
      <c r="A139" s="7">
        <v>2021</v>
      </c>
      <c r="B139" s="8">
        <v>44470</v>
      </c>
      <c r="C139" s="8">
        <v>44561</v>
      </c>
      <c r="D139" s="7" t="s">
        <v>149</v>
      </c>
      <c r="E139" t="s">
        <v>155</v>
      </c>
      <c r="F139" s="7" t="s">
        <v>156</v>
      </c>
      <c r="G139">
        <v>734</v>
      </c>
      <c r="H139" s="7" t="s">
        <v>288</v>
      </c>
      <c r="J139" s="10" t="s">
        <v>655</v>
      </c>
      <c r="K139" s="10">
        <f t="shared" si="10"/>
        <v>734</v>
      </c>
      <c r="O139" t="s">
        <v>356</v>
      </c>
      <c r="P139" s="4" t="s">
        <v>357</v>
      </c>
      <c r="Q139" s="4" t="s">
        <v>158</v>
      </c>
      <c r="R139" s="4" t="s">
        <v>358</v>
      </c>
      <c r="S139" s="4" t="s">
        <v>359</v>
      </c>
      <c r="T139" s="4"/>
      <c r="U139" s="4"/>
      <c r="V139" s="4" t="s">
        <v>360</v>
      </c>
      <c r="W139" s="4">
        <v>1</v>
      </c>
      <c r="X139" s="4" t="s">
        <v>361</v>
      </c>
      <c r="Y139" s="4">
        <v>33</v>
      </c>
      <c r="Z139" s="4" t="s">
        <v>362</v>
      </c>
      <c r="AA139" s="4">
        <v>29</v>
      </c>
      <c r="AB139" s="19" t="s">
        <v>240</v>
      </c>
      <c r="AC139" s="4">
        <v>90450</v>
      </c>
      <c r="AH139" s="7" t="s">
        <v>289</v>
      </c>
      <c r="AN139" s="27">
        <f t="shared" si="1"/>
        <v>4568.9655172413795</v>
      </c>
      <c r="AO139" s="27">
        <v>5300</v>
      </c>
      <c r="AR139" s="7" t="s">
        <v>290</v>
      </c>
      <c r="AS139" s="7" t="s">
        <v>291</v>
      </c>
      <c r="AW139" s="8">
        <v>44470</v>
      </c>
      <c r="AX139" s="8">
        <v>44561</v>
      </c>
      <c r="BA139" s="7" t="s">
        <v>292</v>
      </c>
      <c r="BC139" s="10">
        <f t="shared" si="11"/>
        <v>734</v>
      </c>
      <c r="BD139" s="7" t="s">
        <v>255</v>
      </c>
      <c r="BE139" s="10">
        <f t="shared" si="12"/>
        <v>734</v>
      </c>
      <c r="BK139" s="7" t="s">
        <v>293</v>
      </c>
      <c r="BL139" s="8">
        <v>44544</v>
      </c>
      <c r="BM139" s="8">
        <v>44544</v>
      </c>
      <c r="BN139" s="7" t="s">
        <v>294</v>
      </c>
    </row>
    <row r="140" spans="1:66" x14ac:dyDescent="0.3">
      <c r="A140" s="7">
        <v>2021</v>
      </c>
      <c r="B140" s="8">
        <v>44470</v>
      </c>
      <c r="C140" s="8">
        <v>44561</v>
      </c>
      <c r="D140" s="7" t="s">
        <v>149</v>
      </c>
      <c r="E140" t="s">
        <v>155</v>
      </c>
      <c r="F140" s="7" t="s">
        <v>156</v>
      </c>
      <c r="G140">
        <v>735</v>
      </c>
      <c r="H140" s="7" t="s">
        <v>288</v>
      </c>
      <c r="J140" s="10" t="s">
        <v>656</v>
      </c>
      <c r="K140" s="10">
        <f t="shared" si="10"/>
        <v>735</v>
      </c>
      <c r="L140" t="s">
        <v>657</v>
      </c>
      <c r="M140" t="s">
        <v>658</v>
      </c>
      <c r="N140" t="s">
        <v>659</v>
      </c>
      <c r="P140" s="4" t="s">
        <v>660</v>
      </c>
      <c r="Q140" t="s">
        <v>171</v>
      </c>
      <c r="R140" s="4" t="s">
        <v>661</v>
      </c>
      <c r="S140">
        <v>208</v>
      </c>
      <c r="U140" t="s">
        <v>189</v>
      </c>
      <c r="V140" t="s">
        <v>662</v>
      </c>
      <c r="W140">
        <v>1</v>
      </c>
      <c r="X140" t="s">
        <v>663</v>
      </c>
      <c r="Y140">
        <v>10</v>
      </c>
      <c r="Z140" t="s">
        <v>663</v>
      </c>
      <c r="AA140">
        <v>29</v>
      </c>
      <c r="AB140" t="s">
        <v>240</v>
      </c>
      <c r="AC140">
        <v>90802</v>
      </c>
      <c r="AH140" s="7" t="s">
        <v>289</v>
      </c>
      <c r="AN140" s="27">
        <f t="shared" si="1"/>
        <v>1920</v>
      </c>
      <c r="AO140" s="27">
        <v>2227.1999999999998</v>
      </c>
      <c r="AR140" s="7" t="s">
        <v>290</v>
      </c>
      <c r="AS140" s="7" t="s">
        <v>291</v>
      </c>
      <c r="AW140" s="8">
        <v>44470</v>
      </c>
      <c r="AX140" s="8">
        <v>44561</v>
      </c>
      <c r="BA140" s="7" t="s">
        <v>292</v>
      </c>
      <c r="BC140" s="10">
        <f t="shared" si="11"/>
        <v>735</v>
      </c>
      <c r="BD140" s="7" t="s">
        <v>255</v>
      </c>
      <c r="BE140" s="10">
        <f t="shared" si="12"/>
        <v>735</v>
      </c>
      <c r="BK140" s="7" t="s">
        <v>293</v>
      </c>
      <c r="BL140" s="8">
        <v>44544</v>
      </c>
      <c r="BM140" s="8">
        <v>44544</v>
      </c>
      <c r="BN140" s="7" t="s">
        <v>294</v>
      </c>
    </row>
    <row r="141" spans="1:66" x14ac:dyDescent="0.3">
      <c r="A141" s="7">
        <v>2021</v>
      </c>
      <c r="B141" s="8">
        <v>44470</v>
      </c>
      <c r="C141" s="8">
        <v>44561</v>
      </c>
      <c r="D141" s="7" t="s">
        <v>149</v>
      </c>
      <c r="E141" t="s">
        <v>153</v>
      </c>
      <c r="F141" s="7" t="s">
        <v>156</v>
      </c>
      <c r="G141">
        <v>736</v>
      </c>
      <c r="H141" s="7" t="s">
        <v>288</v>
      </c>
      <c r="J141" s="10" t="s">
        <v>664</v>
      </c>
      <c r="K141" s="10">
        <f t="shared" si="10"/>
        <v>736</v>
      </c>
      <c r="L141" t="s">
        <v>411</v>
      </c>
      <c r="M141" t="s">
        <v>412</v>
      </c>
      <c r="N141" t="s">
        <v>413</v>
      </c>
      <c r="P141" s="4" t="s">
        <v>414</v>
      </c>
      <c r="AH141" s="7" t="s">
        <v>289</v>
      </c>
      <c r="AN141" s="27">
        <f t="shared" si="1"/>
        <v>5900</v>
      </c>
      <c r="AO141" s="27">
        <v>6844</v>
      </c>
      <c r="AR141" s="7" t="s">
        <v>290</v>
      </c>
      <c r="AS141" s="7" t="s">
        <v>291</v>
      </c>
      <c r="AW141" s="8">
        <v>44470</v>
      </c>
      <c r="AX141" s="8">
        <v>44561</v>
      </c>
      <c r="BA141" s="7" t="s">
        <v>292</v>
      </c>
      <c r="BC141" s="10">
        <f t="shared" si="11"/>
        <v>736</v>
      </c>
      <c r="BD141" s="7" t="s">
        <v>255</v>
      </c>
      <c r="BE141" s="10">
        <f t="shared" si="12"/>
        <v>736</v>
      </c>
      <c r="BK141" s="7" t="s">
        <v>293</v>
      </c>
      <c r="BL141" s="8">
        <v>44544</v>
      </c>
      <c r="BM141" s="8">
        <v>44544</v>
      </c>
      <c r="BN141" s="7" t="s">
        <v>294</v>
      </c>
    </row>
    <row r="142" spans="1:66" x14ac:dyDescent="0.3">
      <c r="A142" s="7">
        <v>2021</v>
      </c>
      <c r="B142" s="8">
        <v>44470</v>
      </c>
      <c r="C142" s="8">
        <v>44561</v>
      </c>
      <c r="D142" s="7" t="s">
        <v>149</v>
      </c>
      <c r="E142" t="s">
        <v>153</v>
      </c>
      <c r="F142" s="7" t="s">
        <v>156</v>
      </c>
      <c r="G142">
        <v>737</v>
      </c>
      <c r="H142" s="7" t="s">
        <v>288</v>
      </c>
      <c r="J142" s="10" t="s">
        <v>665</v>
      </c>
      <c r="K142" s="10">
        <f t="shared" ref="K142:K203" si="13">G142</f>
        <v>737</v>
      </c>
      <c r="L142" s="19" t="s">
        <v>411</v>
      </c>
      <c r="M142" s="19" t="s">
        <v>412</v>
      </c>
      <c r="N142" s="19" t="s">
        <v>413</v>
      </c>
      <c r="P142" s="4" t="s">
        <v>414</v>
      </c>
      <c r="AH142" s="7" t="s">
        <v>289</v>
      </c>
      <c r="AN142" s="27">
        <f t="shared" si="1"/>
        <v>2800</v>
      </c>
      <c r="AO142" s="27">
        <v>3248</v>
      </c>
      <c r="AR142" s="7" t="s">
        <v>290</v>
      </c>
      <c r="AS142" s="7" t="s">
        <v>291</v>
      </c>
      <c r="AW142" s="8">
        <v>44470</v>
      </c>
      <c r="AX142" s="8">
        <v>44561</v>
      </c>
      <c r="BA142" s="7" t="s">
        <v>292</v>
      </c>
      <c r="BC142" s="10">
        <f t="shared" ref="BC142:BC202" si="14">G142</f>
        <v>737</v>
      </c>
      <c r="BD142" s="7" t="s">
        <v>255</v>
      </c>
      <c r="BE142" s="10">
        <f t="shared" ref="BE142:BE203" si="15">G142</f>
        <v>737</v>
      </c>
      <c r="BK142" s="7" t="s">
        <v>293</v>
      </c>
      <c r="BL142" s="8">
        <v>44544</v>
      </c>
      <c r="BM142" s="8">
        <v>44544</v>
      </c>
      <c r="BN142" s="7" t="s">
        <v>294</v>
      </c>
    </row>
    <row r="143" spans="1:66" x14ac:dyDescent="0.3">
      <c r="A143" s="7">
        <v>2021</v>
      </c>
      <c r="B143" s="8">
        <v>44470</v>
      </c>
      <c r="C143" s="8">
        <v>44561</v>
      </c>
      <c r="D143" s="7" t="s">
        <v>149</v>
      </c>
      <c r="E143" t="s">
        <v>153</v>
      </c>
      <c r="F143" s="7" t="s">
        <v>156</v>
      </c>
      <c r="G143">
        <v>738</v>
      </c>
      <c r="H143" s="7" t="s">
        <v>288</v>
      </c>
      <c r="J143" s="10" t="s">
        <v>666</v>
      </c>
      <c r="K143" s="10">
        <f t="shared" si="13"/>
        <v>738</v>
      </c>
      <c r="L143" t="s">
        <v>667</v>
      </c>
      <c r="M143" t="s">
        <v>558</v>
      </c>
      <c r="N143" t="s">
        <v>559</v>
      </c>
      <c r="P143" s="4" t="s">
        <v>560</v>
      </c>
      <c r="Q143" s="19" t="s">
        <v>164</v>
      </c>
      <c r="R143" s="4" t="s">
        <v>561</v>
      </c>
      <c r="S143" s="19">
        <v>23</v>
      </c>
      <c r="T143" s="19"/>
      <c r="U143" s="19" t="s">
        <v>189</v>
      </c>
      <c r="V143" s="19" t="s">
        <v>562</v>
      </c>
      <c r="W143" s="19"/>
      <c r="X143" s="19" t="s">
        <v>550</v>
      </c>
      <c r="Y143" s="4">
        <v>33</v>
      </c>
      <c r="Z143" s="4" t="s">
        <v>240</v>
      </c>
      <c r="AA143" s="19">
        <v>29</v>
      </c>
      <c r="AB143" s="19" t="s">
        <v>240</v>
      </c>
      <c r="AC143" s="19">
        <v>90000</v>
      </c>
      <c r="AH143" s="7" t="s">
        <v>289</v>
      </c>
      <c r="AN143" s="27">
        <f t="shared" si="1"/>
        <v>6280.0000000000009</v>
      </c>
      <c r="AO143" s="27">
        <v>7284.8</v>
      </c>
      <c r="AR143" s="7" t="s">
        <v>290</v>
      </c>
      <c r="AS143" s="7" t="s">
        <v>291</v>
      </c>
      <c r="AW143" s="8">
        <v>44470</v>
      </c>
      <c r="AX143" s="8">
        <v>44561</v>
      </c>
      <c r="BA143" s="7" t="s">
        <v>292</v>
      </c>
      <c r="BC143" s="10">
        <f t="shared" si="14"/>
        <v>738</v>
      </c>
      <c r="BD143" s="7" t="s">
        <v>255</v>
      </c>
      <c r="BE143" s="10">
        <f t="shared" si="15"/>
        <v>738</v>
      </c>
      <c r="BK143" s="7" t="s">
        <v>293</v>
      </c>
      <c r="BL143" s="8">
        <v>44544</v>
      </c>
      <c r="BM143" s="8">
        <v>44544</v>
      </c>
      <c r="BN143" s="7" t="s">
        <v>294</v>
      </c>
    </row>
    <row r="144" spans="1:66" x14ac:dyDescent="0.3">
      <c r="A144" s="7">
        <v>2021</v>
      </c>
      <c r="B144" s="8">
        <v>44470</v>
      </c>
      <c r="C144" s="8">
        <v>44561</v>
      </c>
      <c r="D144" s="7" t="s">
        <v>149</v>
      </c>
      <c r="E144" t="s">
        <v>155</v>
      </c>
      <c r="F144" s="7" t="s">
        <v>156</v>
      </c>
      <c r="G144">
        <v>739</v>
      </c>
      <c r="H144" s="7" t="s">
        <v>288</v>
      </c>
      <c r="J144" s="10" t="s">
        <v>520</v>
      </c>
      <c r="K144" s="10">
        <f t="shared" si="13"/>
        <v>739</v>
      </c>
      <c r="L144" t="s">
        <v>521</v>
      </c>
      <c r="M144" t="s">
        <v>522</v>
      </c>
      <c r="N144" t="s">
        <v>523</v>
      </c>
      <c r="P144" s="17"/>
      <c r="AH144" s="7" t="s">
        <v>289</v>
      </c>
      <c r="AN144" s="27">
        <f t="shared" si="1"/>
        <v>3000</v>
      </c>
      <c r="AO144" s="27">
        <v>3480</v>
      </c>
      <c r="AR144" s="7" t="s">
        <v>290</v>
      </c>
      <c r="AS144" s="7" t="s">
        <v>291</v>
      </c>
      <c r="AW144" s="8">
        <v>44470</v>
      </c>
      <c r="AX144" s="8">
        <v>44561</v>
      </c>
      <c r="BA144" s="7" t="s">
        <v>292</v>
      </c>
      <c r="BC144" s="10">
        <f t="shared" si="14"/>
        <v>739</v>
      </c>
      <c r="BD144" s="7" t="s">
        <v>255</v>
      </c>
      <c r="BE144" s="10">
        <f t="shared" si="15"/>
        <v>739</v>
      </c>
      <c r="BK144" s="7" t="s">
        <v>293</v>
      </c>
      <c r="BL144" s="8">
        <v>44544</v>
      </c>
      <c r="BM144" s="8">
        <v>44544</v>
      </c>
      <c r="BN144" s="7" t="s">
        <v>294</v>
      </c>
    </row>
    <row r="145" spans="1:66" x14ac:dyDescent="0.3">
      <c r="A145" s="7">
        <v>2021</v>
      </c>
      <c r="B145" s="8">
        <v>44470</v>
      </c>
      <c r="C145" s="8">
        <v>44561</v>
      </c>
      <c r="D145" s="7" t="s">
        <v>149</v>
      </c>
      <c r="E145" t="s">
        <v>155</v>
      </c>
      <c r="F145" s="7" t="s">
        <v>156</v>
      </c>
      <c r="G145">
        <v>740</v>
      </c>
      <c r="H145" s="7" t="s">
        <v>288</v>
      </c>
      <c r="J145" s="10" t="s">
        <v>668</v>
      </c>
      <c r="K145" s="10">
        <f t="shared" si="13"/>
        <v>740</v>
      </c>
      <c r="L145" t="s">
        <v>564</v>
      </c>
      <c r="M145" t="s">
        <v>565</v>
      </c>
      <c r="N145" t="s">
        <v>377</v>
      </c>
      <c r="P145" s="17" t="s">
        <v>566</v>
      </c>
      <c r="AH145" s="7" t="s">
        <v>289</v>
      </c>
      <c r="AN145" s="27">
        <f t="shared" si="1"/>
        <v>4000.0000000000005</v>
      </c>
      <c r="AO145" s="27">
        <v>4640</v>
      </c>
      <c r="AR145" s="7" t="s">
        <v>290</v>
      </c>
      <c r="AS145" s="7" t="s">
        <v>291</v>
      </c>
      <c r="AW145" s="8">
        <v>44470</v>
      </c>
      <c r="AX145" s="8">
        <v>44561</v>
      </c>
      <c r="BA145" s="7" t="s">
        <v>292</v>
      </c>
      <c r="BC145" s="10">
        <f t="shared" si="14"/>
        <v>740</v>
      </c>
      <c r="BD145" s="7" t="s">
        <v>255</v>
      </c>
      <c r="BE145" s="10">
        <f t="shared" si="15"/>
        <v>740</v>
      </c>
      <c r="BK145" s="7" t="s">
        <v>293</v>
      </c>
      <c r="BL145" s="8">
        <v>44544</v>
      </c>
      <c r="BM145" s="8">
        <v>44544</v>
      </c>
      <c r="BN145" s="7" t="s">
        <v>294</v>
      </c>
    </row>
    <row r="146" spans="1:66" x14ac:dyDescent="0.3">
      <c r="A146" s="7">
        <v>2021</v>
      </c>
      <c r="B146" s="8">
        <v>44470</v>
      </c>
      <c r="C146" s="8">
        <v>44561</v>
      </c>
      <c r="D146" s="7" t="s">
        <v>149</v>
      </c>
      <c r="E146" t="s">
        <v>153</v>
      </c>
      <c r="F146" s="7" t="s">
        <v>156</v>
      </c>
      <c r="G146">
        <v>744</v>
      </c>
      <c r="H146" s="7" t="s">
        <v>288</v>
      </c>
      <c r="J146" s="10" t="s">
        <v>669</v>
      </c>
      <c r="K146" s="10">
        <f t="shared" si="13"/>
        <v>744</v>
      </c>
      <c r="L146" t="s">
        <v>352</v>
      </c>
      <c r="M146" t="s">
        <v>353</v>
      </c>
      <c r="N146" t="s">
        <v>354</v>
      </c>
      <c r="P146" s="19" t="s">
        <v>355</v>
      </c>
      <c r="AH146" s="7" t="s">
        <v>289</v>
      </c>
      <c r="AN146" s="27">
        <f t="shared" si="1"/>
        <v>1537.4827586206898</v>
      </c>
      <c r="AO146" s="27">
        <v>1783.48</v>
      </c>
      <c r="AR146" s="7" t="s">
        <v>290</v>
      </c>
      <c r="AS146" s="7" t="s">
        <v>291</v>
      </c>
      <c r="AW146" s="8">
        <v>44470</v>
      </c>
      <c r="AX146" s="8">
        <v>44561</v>
      </c>
      <c r="BA146" s="7" t="s">
        <v>292</v>
      </c>
      <c r="BC146" s="10">
        <f t="shared" si="14"/>
        <v>744</v>
      </c>
      <c r="BD146" s="7" t="s">
        <v>255</v>
      </c>
      <c r="BE146" s="10">
        <f t="shared" si="15"/>
        <v>744</v>
      </c>
      <c r="BK146" s="7" t="s">
        <v>293</v>
      </c>
      <c r="BL146" s="8">
        <v>44544</v>
      </c>
      <c r="BM146" s="8">
        <v>44544</v>
      </c>
      <c r="BN146" s="7" t="s">
        <v>294</v>
      </c>
    </row>
    <row r="147" spans="1:66" x14ac:dyDescent="0.3">
      <c r="A147" s="7">
        <v>2021</v>
      </c>
      <c r="B147" s="8">
        <v>44470</v>
      </c>
      <c r="C147" s="8">
        <v>44561</v>
      </c>
      <c r="D147" s="7" t="s">
        <v>149</v>
      </c>
      <c r="E147" t="s">
        <v>153</v>
      </c>
      <c r="F147" s="7" t="s">
        <v>156</v>
      </c>
      <c r="G147">
        <v>745</v>
      </c>
      <c r="H147" s="7" t="s">
        <v>288</v>
      </c>
      <c r="J147" s="10" t="s">
        <v>670</v>
      </c>
      <c r="K147" s="10">
        <f t="shared" si="13"/>
        <v>745</v>
      </c>
      <c r="L147" t="s">
        <v>490</v>
      </c>
      <c r="M147" t="s">
        <v>491</v>
      </c>
      <c r="N147" t="s">
        <v>492</v>
      </c>
      <c r="P147" s="4" t="s">
        <v>493</v>
      </c>
      <c r="Q147" s="4" t="s">
        <v>183</v>
      </c>
      <c r="R147" s="4" t="s">
        <v>494</v>
      </c>
      <c r="S147" s="4">
        <v>224</v>
      </c>
      <c r="T147" s="4"/>
      <c r="U147" s="4" t="s">
        <v>189</v>
      </c>
      <c r="V147" s="4" t="s">
        <v>495</v>
      </c>
      <c r="W147" s="4">
        <v>1</v>
      </c>
      <c r="X147" s="4" t="s">
        <v>240</v>
      </c>
      <c r="Y147" s="4">
        <v>33</v>
      </c>
      <c r="Z147" s="4" t="s">
        <v>240</v>
      </c>
      <c r="AA147" s="4">
        <v>29</v>
      </c>
      <c r="AB147" s="4" t="s">
        <v>240</v>
      </c>
      <c r="AC147" s="4">
        <v>90111</v>
      </c>
      <c r="AH147" s="7" t="s">
        <v>289</v>
      </c>
      <c r="AN147" s="27">
        <f t="shared" si="1"/>
        <v>39433.146551724138</v>
      </c>
      <c r="AO147" s="27">
        <v>45742.45</v>
      </c>
      <c r="AR147" s="7" t="s">
        <v>290</v>
      </c>
      <c r="AS147" s="7" t="s">
        <v>291</v>
      </c>
      <c r="AW147" s="8">
        <v>44470</v>
      </c>
      <c r="AX147" s="8">
        <v>44561</v>
      </c>
      <c r="BA147" s="7" t="s">
        <v>292</v>
      </c>
      <c r="BC147" s="10">
        <f t="shared" si="14"/>
        <v>745</v>
      </c>
      <c r="BD147" s="7" t="s">
        <v>255</v>
      </c>
      <c r="BE147" s="10">
        <f t="shared" si="15"/>
        <v>745</v>
      </c>
      <c r="BK147" s="7" t="s">
        <v>293</v>
      </c>
      <c r="BL147" s="8">
        <v>44544</v>
      </c>
      <c r="BM147" s="8">
        <v>44544</v>
      </c>
      <c r="BN147" s="7" t="s">
        <v>294</v>
      </c>
    </row>
    <row r="148" spans="1:66" x14ac:dyDescent="0.3">
      <c r="A148" s="7">
        <v>2021</v>
      </c>
      <c r="B148" s="8">
        <v>44470</v>
      </c>
      <c r="C148" s="8">
        <v>44561</v>
      </c>
      <c r="D148" s="7" t="s">
        <v>149</v>
      </c>
      <c r="E148" t="s">
        <v>155</v>
      </c>
      <c r="F148" s="7" t="s">
        <v>156</v>
      </c>
      <c r="G148">
        <v>746</v>
      </c>
      <c r="H148" s="7" t="s">
        <v>288</v>
      </c>
      <c r="J148" s="10" t="s">
        <v>671</v>
      </c>
      <c r="K148" s="10">
        <f t="shared" si="13"/>
        <v>746</v>
      </c>
      <c r="L148" t="s">
        <v>672</v>
      </c>
      <c r="M148" t="s">
        <v>673</v>
      </c>
      <c r="N148" t="s">
        <v>674</v>
      </c>
      <c r="P148" s="19" t="s">
        <v>675</v>
      </c>
      <c r="AH148" s="7" t="s">
        <v>289</v>
      </c>
      <c r="AN148" s="27">
        <f t="shared" si="1"/>
        <v>6000</v>
      </c>
      <c r="AO148" s="27">
        <v>6960</v>
      </c>
      <c r="AR148" s="7" t="s">
        <v>290</v>
      </c>
      <c r="AS148" s="7" t="s">
        <v>291</v>
      </c>
      <c r="AW148" s="8">
        <v>44470</v>
      </c>
      <c r="AX148" s="8">
        <v>44561</v>
      </c>
      <c r="BA148" s="7" t="s">
        <v>292</v>
      </c>
      <c r="BC148" s="10">
        <f t="shared" si="14"/>
        <v>746</v>
      </c>
      <c r="BD148" s="7" t="s">
        <v>255</v>
      </c>
      <c r="BE148" s="10">
        <f t="shared" si="15"/>
        <v>746</v>
      </c>
      <c r="BK148" s="7" t="s">
        <v>293</v>
      </c>
      <c r="BL148" s="8">
        <v>44544</v>
      </c>
      <c r="BM148" s="8">
        <v>44544</v>
      </c>
      <c r="BN148" s="7" t="s">
        <v>294</v>
      </c>
    </row>
    <row r="149" spans="1:66" x14ac:dyDescent="0.3">
      <c r="A149" s="7">
        <v>2021</v>
      </c>
      <c r="B149" s="8">
        <v>44470</v>
      </c>
      <c r="C149" s="8">
        <v>44561</v>
      </c>
      <c r="D149" s="7" t="s">
        <v>149</v>
      </c>
      <c r="E149" t="s">
        <v>155</v>
      </c>
      <c r="F149" s="7" t="s">
        <v>156</v>
      </c>
      <c r="G149">
        <v>747</v>
      </c>
      <c r="H149" s="7" t="s">
        <v>288</v>
      </c>
      <c r="J149" s="10" t="s">
        <v>676</v>
      </c>
      <c r="K149" s="10">
        <f t="shared" si="13"/>
        <v>747</v>
      </c>
      <c r="L149" t="s">
        <v>376</v>
      </c>
      <c r="M149" t="s">
        <v>379</v>
      </c>
      <c r="N149" t="s">
        <v>377</v>
      </c>
      <c r="P149" s="7" t="s">
        <v>296</v>
      </c>
      <c r="AH149" s="7" t="s">
        <v>289</v>
      </c>
      <c r="AN149" s="27">
        <f t="shared" si="1"/>
        <v>10800</v>
      </c>
      <c r="AO149" s="27">
        <v>12528</v>
      </c>
      <c r="AR149" s="7" t="s">
        <v>290</v>
      </c>
      <c r="AS149" s="7" t="s">
        <v>291</v>
      </c>
      <c r="AW149" s="8">
        <v>44470</v>
      </c>
      <c r="AX149" s="8">
        <v>44561</v>
      </c>
      <c r="BA149" s="7" t="s">
        <v>292</v>
      </c>
      <c r="BC149" s="10">
        <f t="shared" si="14"/>
        <v>747</v>
      </c>
      <c r="BD149" s="7" t="s">
        <v>255</v>
      </c>
      <c r="BE149" s="10">
        <f t="shared" si="15"/>
        <v>747</v>
      </c>
      <c r="BK149" s="7" t="s">
        <v>293</v>
      </c>
      <c r="BL149" s="8">
        <v>44544</v>
      </c>
      <c r="BM149" s="8">
        <v>44544</v>
      </c>
      <c r="BN149" s="7" t="s">
        <v>294</v>
      </c>
    </row>
    <row r="150" spans="1:66" x14ac:dyDescent="0.3">
      <c r="A150" s="7">
        <v>2021</v>
      </c>
      <c r="B150" s="8">
        <v>44470</v>
      </c>
      <c r="C150" s="8">
        <v>44561</v>
      </c>
      <c r="D150" s="7" t="s">
        <v>149</v>
      </c>
      <c r="E150" t="s">
        <v>155</v>
      </c>
      <c r="F150" s="7" t="s">
        <v>156</v>
      </c>
      <c r="G150">
        <v>748</v>
      </c>
      <c r="H150" s="7" t="s">
        <v>288</v>
      </c>
      <c r="J150" s="10" t="s">
        <v>375</v>
      </c>
      <c r="K150" s="10">
        <f t="shared" si="13"/>
        <v>748</v>
      </c>
      <c r="L150" t="s">
        <v>462</v>
      </c>
      <c r="M150" t="s">
        <v>380</v>
      </c>
      <c r="N150" t="s">
        <v>377</v>
      </c>
      <c r="P150" t="s">
        <v>296</v>
      </c>
      <c r="AH150" s="7" t="s">
        <v>289</v>
      </c>
      <c r="AN150" s="27">
        <f t="shared" si="1"/>
        <v>10800</v>
      </c>
      <c r="AO150" s="27">
        <v>12528</v>
      </c>
      <c r="AR150" s="7" t="s">
        <v>290</v>
      </c>
      <c r="AS150" s="7" t="s">
        <v>291</v>
      </c>
      <c r="AW150" s="8">
        <v>44470</v>
      </c>
      <c r="AX150" s="8">
        <v>44561</v>
      </c>
      <c r="BA150" s="7" t="s">
        <v>292</v>
      </c>
      <c r="BC150" s="10">
        <f t="shared" si="14"/>
        <v>748</v>
      </c>
      <c r="BD150" s="7" t="s">
        <v>255</v>
      </c>
      <c r="BE150" s="10">
        <f t="shared" si="15"/>
        <v>748</v>
      </c>
      <c r="BK150" s="7" t="s">
        <v>293</v>
      </c>
      <c r="BL150" s="8">
        <v>44544</v>
      </c>
      <c r="BM150" s="8">
        <v>44544</v>
      </c>
      <c r="BN150" s="7" t="s">
        <v>294</v>
      </c>
    </row>
    <row r="151" spans="1:66" x14ac:dyDescent="0.3">
      <c r="A151" s="7">
        <v>2021</v>
      </c>
      <c r="B151" s="8">
        <v>44470</v>
      </c>
      <c r="C151" s="8">
        <v>44561</v>
      </c>
      <c r="D151" s="7" t="s">
        <v>149</v>
      </c>
      <c r="E151" t="s">
        <v>155</v>
      </c>
      <c r="F151" s="7" t="s">
        <v>156</v>
      </c>
      <c r="G151">
        <v>749</v>
      </c>
      <c r="H151" s="7" t="s">
        <v>288</v>
      </c>
      <c r="J151" s="10" t="s">
        <v>677</v>
      </c>
      <c r="K151" s="10">
        <f t="shared" si="13"/>
        <v>749</v>
      </c>
      <c r="O151" t="s">
        <v>447</v>
      </c>
      <c r="P151" s="19" t="s">
        <v>448</v>
      </c>
      <c r="Q151" s="19" t="s">
        <v>164</v>
      </c>
      <c r="R151" s="19">
        <v>3</v>
      </c>
      <c r="S151" s="19">
        <v>815</v>
      </c>
      <c r="T151" s="19"/>
      <c r="U151" s="19" t="s">
        <v>189</v>
      </c>
      <c r="V151" s="19" t="s">
        <v>449</v>
      </c>
      <c r="W151" s="19">
        <v>29</v>
      </c>
      <c r="X151" s="19" t="s">
        <v>240</v>
      </c>
      <c r="Y151" s="4">
        <v>33</v>
      </c>
      <c r="Z151" s="4" t="s">
        <v>240</v>
      </c>
      <c r="AA151" s="19">
        <v>29</v>
      </c>
      <c r="AB151" s="19" t="s">
        <v>240</v>
      </c>
      <c r="AC151" s="19">
        <v>90062</v>
      </c>
      <c r="AH151" s="7" t="s">
        <v>289</v>
      </c>
      <c r="AN151" s="27">
        <f t="shared" si="1"/>
        <v>8840</v>
      </c>
      <c r="AO151" s="27">
        <v>10254.4</v>
      </c>
      <c r="AR151" s="7" t="s">
        <v>290</v>
      </c>
      <c r="AS151" s="7" t="s">
        <v>291</v>
      </c>
      <c r="AW151" s="8">
        <v>44470</v>
      </c>
      <c r="AX151" s="8">
        <v>44561</v>
      </c>
      <c r="BA151" s="7" t="s">
        <v>292</v>
      </c>
      <c r="BC151" s="10">
        <f t="shared" si="14"/>
        <v>749</v>
      </c>
      <c r="BD151" s="7" t="s">
        <v>255</v>
      </c>
      <c r="BE151" s="10">
        <f t="shared" si="15"/>
        <v>749</v>
      </c>
      <c r="BK151" s="7" t="s">
        <v>293</v>
      </c>
      <c r="BL151" s="8">
        <v>44544</v>
      </c>
      <c r="BM151" s="8">
        <v>44544</v>
      </c>
      <c r="BN151" s="7" t="s">
        <v>294</v>
      </c>
    </row>
    <row r="152" spans="1:66" x14ac:dyDescent="0.3">
      <c r="A152" s="7">
        <v>2021</v>
      </c>
      <c r="B152" s="8">
        <v>44470</v>
      </c>
      <c r="C152" s="8">
        <v>44561</v>
      </c>
      <c r="D152" s="7" t="s">
        <v>149</v>
      </c>
      <c r="E152" t="s">
        <v>155</v>
      </c>
      <c r="F152" s="7" t="s">
        <v>156</v>
      </c>
      <c r="G152">
        <v>750</v>
      </c>
      <c r="H152" s="7" t="s">
        <v>288</v>
      </c>
      <c r="J152" s="10" t="s">
        <v>678</v>
      </c>
      <c r="K152" s="10">
        <f t="shared" si="13"/>
        <v>750</v>
      </c>
      <c r="O152" s="19" t="s">
        <v>447</v>
      </c>
      <c r="P152" s="19" t="s">
        <v>448</v>
      </c>
      <c r="Q152" s="19" t="s">
        <v>164</v>
      </c>
      <c r="R152" s="19">
        <v>3</v>
      </c>
      <c r="S152" s="19">
        <v>815</v>
      </c>
      <c r="T152" s="19"/>
      <c r="U152" s="19" t="s">
        <v>189</v>
      </c>
      <c r="V152" s="19" t="s">
        <v>449</v>
      </c>
      <c r="W152" s="19">
        <v>29</v>
      </c>
      <c r="X152" s="19" t="s">
        <v>240</v>
      </c>
      <c r="Y152" s="4">
        <v>33</v>
      </c>
      <c r="Z152" s="4" t="s">
        <v>240</v>
      </c>
      <c r="AA152" s="19">
        <v>29</v>
      </c>
      <c r="AB152" s="19" t="s">
        <v>240</v>
      </c>
      <c r="AC152" s="19">
        <v>90062</v>
      </c>
      <c r="AH152" s="7" t="s">
        <v>289</v>
      </c>
      <c r="AN152" s="27">
        <f t="shared" si="1"/>
        <v>8840</v>
      </c>
      <c r="AO152" s="27">
        <v>10254.4</v>
      </c>
      <c r="AR152" s="7" t="s">
        <v>290</v>
      </c>
      <c r="AS152" s="7" t="s">
        <v>291</v>
      </c>
      <c r="AW152" s="8">
        <v>44470</v>
      </c>
      <c r="AX152" s="8">
        <v>44561</v>
      </c>
      <c r="BA152" s="7" t="s">
        <v>292</v>
      </c>
      <c r="BC152" s="10">
        <f t="shared" si="14"/>
        <v>750</v>
      </c>
      <c r="BD152" s="7" t="s">
        <v>255</v>
      </c>
      <c r="BE152" s="10">
        <f t="shared" si="15"/>
        <v>750</v>
      </c>
      <c r="BK152" s="7" t="s">
        <v>293</v>
      </c>
      <c r="BL152" s="8">
        <v>44544</v>
      </c>
      <c r="BM152" s="8">
        <v>44544</v>
      </c>
      <c r="BN152" s="7" t="s">
        <v>294</v>
      </c>
    </row>
    <row r="153" spans="1:66" x14ac:dyDescent="0.3">
      <c r="A153" s="7">
        <v>2021</v>
      </c>
      <c r="B153" s="8">
        <v>44470</v>
      </c>
      <c r="C153" s="8">
        <v>44561</v>
      </c>
      <c r="D153" s="7" t="s">
        <v>149</v>
      </c>
      <c r="E153" t="s">
        <v>155</v>
      </c>
      <c r="F153" s="7" t="s">
        <v>156</v>
      </c>
      <c r="G153">
        <v>751</v>
      </c>
      <c r="H153" s="7" t="s">
        <v>288</v>
      </c>
      <c r="J153" s="10" t="s">
        <v>679</v>
      </c>
      <c r="K153" s="10">
        <f t="shared" si="13"/>
        <v>751</v>
      </c>
      <c r="O153" s="19" t="s">
        <v>447</v>
      </c>
      <c r="P153" s="19" t="s">
        <v>448</v>
      </c>
      <c r="Q153" s="19" t="s">
        <v>164</v>
      </c>
      <c r="R153" s="19">
        <v>3</v>
      </c>
      <c r="S153" s="19">
        <v>815</v>
      </c>
      <c r="T153" s="19"/>
      <c r="U153" s="19" t="s">
        <v>189</v>
      </c>
      <c r="V153" s="19" t="s">
        <v>449</v>
      </c>
      <c r="W153" s="19">
        <v>29</v>
      </c>
      <c r="X153" s="19" t="s">
        <v>240</v>
      </c>
      <c r="Y153" s="4">
        <v>33</v>
      </c>
      <c r="Z153" s="4" t="s">
        <v>240</v>
      </c>
      <c r="AA153" s="19">
        <v>29</v>
      </c>
      <c r="AB153" s="19" t="s">
        <v>240</v>
      </c>
      <c r="AC153" s="19">
        <v>90062</v>
      </c>
      <c r="AH153" s="7" t="s">
        <v>289</v>
      </c>
      <c r="AN153" s="27">
        <f t="shared" si="1"/>
        <v>8840</v>
      </c>
      <c r="AO153" s="27">
        <v>10254.4</v>
      </c>
      <c r="AR153" s="7" t="s">
        <v>290</v>
      </c>
      <c r="AS153" s="7" t="s">
        <v>291</v>
      </c>
      <c r="AW153" s="8">
        <v>44470</v>
      </c>
      <c r="AX153" s="8">
        <v>44561</v>
      </c>
      <c r="BA153" s="7" t="s">
        <v>292</v>
      </c>
      <c r="BC153" s="10">
        <f t="shared" si="14"/>
        <v>751</v>
      </c>
      <c r="BD153" s="7" t="s">
        <v>255</v>
      </c>
      <c r="BE153" s="10">
        <f t="shared" si="15"/>
        <v>751</v>
      </c>
      <c r="BK153" s="7" t="s">
        <v>293</v>
      </c>
      <c r="BL153" s="8">
        <v>44544</v>
      </c>
      <c r="BM153" s="8">
        <v>44544</v>
      </c>
      <c r="BN153" s="7" t="s">
        <v>294</v>
      </c>
    </row>
    <row r="154" spans="1:66" x14ac:dyDescent="0.3">
      <c r="A154" s="7">
        <v>2021</v>
      </c>
      <c r="B154" s="8">
        <v>44470</v>
      </c>
      <c r="C154" s="8">
        <v>44561</v>
      </c>
      <c r="D154" s="7" t="s">
        <v>149</v>
      </c>
      <c r="E154" t="s">
        <v>155</v>
      </c>
      <c r="F154" s="7" t="s">
        <v>156</v>
      </c>
      <c r="G154">
        <v>752</v>
      </c>
      <c r="H154" s="7" t="s">
        <v>288</v>
      </c>
      <c r="J154" s="31" t="s">
        <v>680</v>
      </c>
      <c r="K154" s="10">
        <f t="shared" si="13"/>
        <v>752</v>
      </c>
      <c r="L154" t="s">
        <v>681</v>
      </c>
      <c r="M154" t="s">
        <v>682</v>
      </c>
      <c r="N154" t="s">
        <v>683</v>
      </c>
      <c r="P154" t="s">
        <v>787</v>
      </c>
      <c r="AH154" s="7" t="s">
        <v>289</v>
      </c>
      <c r="AN154" s="27">
        <f t="shared" si="1"/>
        <v>11800</v>
      </c>
      <c r="AO154" s="27">
        <v>13688</v>
      </c>
      <c r="AR154" s="7" t="s">
        <v>290</v>
      </c>
      <c r="AS154" s="7" t="s">
        <v>291</v>
      </c>
      <c r="AW154" s="8">
        <v>44470</v>
      </c>
      <c r="AX154" s="8">
        <v>44561</v>
      </c>
      <c r="BA154" s="7" t="s">
        <v>292</v>
      </c>
      <c r="BC154" s="10">
        <f t="shared" si="14"/>
        <v>752</v>
      </c>
      <c r="BD154" s="7" t="s">
        <v>255</v>
      </c>
      <c r="BE154" s="10">
        <f t="shared" si="15"/>
        <v>752</v>
      </c>
      <c r="BK154" s="7" t="s">
        <v>293</v>
      </c>
      <c r="BL154" s="8">
        <v>44544</v>
      </c>
      <c r="BM154" s="8">
        <v>44544</v>
      </c>
      <c r="BN154" s="7" t="s">
        <v>294</v>
      </c>
    </row>
    <row r="155" spans="1:66" x14ac:dyDescent="0.3">
      <c r="A155" s="7">
        <v>2021</v>
      </c>
      <c r="B155" s="8">
        <v>44470</v>
      </c>
      <c r="C155" s="8">
        <v>44561</v>
      </c>
      <c r="D155" s="7" t="s">
        <v>149</v>
      </c>
      <c r="E155" t="s">
        <v>155</v>
      </c>
      <c r="F155" s="7" t="s">
        <v>156</v>
      </c>
      <c r="G155">
        <v>753</v>
      </c>
      <c r="H155" s="7" t="s">
        <v>288</v>
      </c>
      <c r="J155" s="10" t="s">
        <v>684</v>
      </c>
      <c r="K155" s="10">
        <f t="shared" si="13"/>
        <v>753</v>
      </c>
      <c r="O155" t="s">
        <v>537</v>
      </c>
      <c r="P155" s="4" t="s">
        <v>538</v>
      </c>
      <c r="Q155" s="19" t="s">
        <v>164</v>
      </c>
      <c r="R155" s="19" t="s">
        <v>539</v>
      </c>
      <c r="S155" s="19">
        <v>64</v>
      </c>
      <c r="T155" s="19"/>
      <c r="U155" s="19" t="s">
        <v>189</v>
      </c>
      <c r="V155" s="19" t="s">
        <v>540</v>
      </c>
      <c r="W155" s="19">
        <v>1</v>
      </c>
      <c r="X155" s="19" t="s">
        <v>326</v>
      </c>
      <c r="Y155" s="19">
        <v>144</v>
      </c>
      <c r="Z155" s="19" t="s">
        <v>326</v>
      </c>
      <c r="AA155" s="19">
        <v>21</v>
      </c>
      <c r="AB155" s="19" t="s">
        <v>224</v>
      </c>
      <c r="AC155" s="19">
        <v>72228</v>
      </c>
      <c r="AH155" s="7" t="s">
        <v>289</v>
      </c>
      <c r="AN155" s="27">
        <f t="shared" si="1"/>
        <v>10344.827586206897</v>
      </c>
      <c r="AO155" s="27">
        <v>12000</v>
      </c>
      <c r="AR155" s="7" t="s">
        <v>290</v>
      </c>
      <c r="AS155" s="7" t="s">
        <v>291</v>
      </c>
      <c r="AW155" s="8">
        <v>44470</v>
      </c>
      <c r="AX155" s="8">
        <v>44561</v>
      </c>
      <c r="BA155" s="7" t="s">
        <v>292</v>
      </c>
      <c r="BC155" s="10">
        <f t="shared" si="14"/>
        <v>753</v>
      </c>
      <c r="BD155" s="7" t="s">
        <v>255</v>
      </c>
      <c r="BE155" s="10">
        <f t="shared" si="15"/>
        <v>753</v>
      </c>
      <c r="BK155" s="7" t="s">
        <v>293</v>
      </c>
      <c r="BL155" s="8">
        <v>44544</v>
      </c>
      <c r="BM155" s="8">
        <v>44544</v>
      </c>
      <c r="BN155" s="7" t="s">
        <v>294</v>
      </c>
    </row>
    <row r="156" spans="1:66" x14ac:dyDescent="0.3">
      <c r="A156" s="7">
        <v>2021</v>
      </c>
      <c r="B156" s="8">
        <v>44470</v>
      </c>
      <c r="C156" s="8">
        <v>44561</v>
      </c>
      <c r="D156" s="7" t="s">
        <v>149</v>
      </c>
      <c r="E156" t="s">
        <v>155</v>
      </c>
      <c r="F156" s="7" t="s">
        <v>156</v>
      </c>
      <c r="G156">
        <v>754</v>
      </c>
      <c r="H156" s="7" t="s">
        <v>288</v>
      </c>
      <c r="J156" s="10" t="s">
        <v>375</v>
      </c>
      <c r="K156" s="10">
        <f t="shared" si="13"/>
        <v>754</v>
      </c>
      <c r="L156" t="s">
        <v>462</v>
      </c>
      <c r="M156" t="s">
        <v>380</v>
      </c>
      <c r="N156" t="s">
        <v>377</v>
      </c>
      <c r="P156" s="7" t="s">
        <v>296</v>
      </c>
      <c r="AH156" s="7" t="s">
        <v>289</v>
      </c>
      <c r="AN156" s="27">
        <f t="shared" si="1"/>
        <v>10800</v>
      </c>
      <c r="AO156" s="27">
        <v>12528</v>
      </c>
      <c r="AR156" s="7" t="s">
        <v>290</v>
      </c>
      <c r="AS156" s="7" t="s">
        <v>291</v>
      </c>
      <c r="AW156" s="8">
        <v>44470</v>
      </c>
      <c r="AX156" s="8">
        <v>44561</v>
      </c>
      <c r="BA156" s="7" t="s">
        <v>292</v>
      </c>
      <c r="BC156" s="10">
        <f t="shared" si="14"/>
        <v>754</v>
      </c>
      <c r="BD156" s="7" t="s">
        <v>255</v>
      </c>
      <c r="BE156" s="10">
        <f t="shared" si="15"/>
        <v>754</v>
      </c>
      <c r="BK156" s="7" t="s">
        <v>293</v>
      </c>
      <c r="BL156" s="8">
        <v>44544</v>
      </c>
      <c r="BM156" s="8">
        <v>44544</v>
      </c>
      <c r="BN156" s="7" t="s">
        <v>294</v>
      </c>
    </row>
    <row r="157" spans="1:66" x14ac:dyDescent="0.3">
      <c r="A157" s="7">
        <v>2021</v>
      </c>
      <c r="B157" s="8">
        <v>44470</v>
      </c>
      <c r="C157" s="8">
        <v>44561</v>
      </c>
      <c r="D157" s="7" t="s">
        <v>149</v>
      </c>
      <c r="E157" t="s">
        <v>155</v>
      </c>
      <c r="F157" s="7" t="s">
        <v>156</v>
      </c>
      <c r="G157">
        <v>755</v>
      </c>
      <c r="H157" s="7" t="s">
        <v>288</v>
      </c>
      <c r="J157" s="10" t="s">
        <v>685</v>
      </c>
      <c r="K157" s="10">
        <f t="shared" si="13"/>
        <v>755</v>
      </c>
      <c r="L157" t="s">
        <v>686</v>
      </c>
      <c r="M157" t="s">
        <v>687</v>
      </c>
      <c r="N157" t="s">
        <v>688</v>
      </c>
      <c r="P157" t="s">
        <v>794</v>
      </c>
      <c r="AH157" s="7" t="s">
        <v>289</v>
      </c>
      <c r="AN157" s="27">
        <f t="shared" si="1"/>
        <v>10000</v>
      </c>
      <c r="AO157" s="27">
        <v>11600</v>
      </c>
      <c r="AR157" s="7" t="s">
        <v>290</v>
      </c>
      <c r="AS157" s="7" t="s">
        <v>291</v>
      </c>
      <c r="AW157" s="8">
        <v>44470</v>
      </c>
      <c r="AX157" s="8">
        <v>44561</v>
      </c>
      <c r="BA157" s="7" t="s">
        <v>292</v>
      </c>
      <c r="BC157" s="10">
        <f t="shared" si="14"/>
        <v>755</v>
      </c>
      <c r="BD157" s="7" t="s">
        <v>255</v>
      </c>
      <c r="BE157" s="10">
        <f t="shared" si="15"/>
        <v>755</v>
      </c>
      <c r="BK157" s="7" t="s">
        <v>293</v>
      </c>
      <c r="BL157" s="8">
        <v>44544</v>
      </c>
      <c r="BM157" s="8">
        <v>44544</v>
      </c>
      <c r="BN157" s="7" t="s">
        <v>294</v>
      </c>
    </row>
    <row r="158" spans="1:66" x14ac:dyDescent="0.3">
      <c r="A158" s="7">
        <v>2021</v>
      </c>
      <c r="B158" s="8">
        <v>44470</v>
      </c>
      <c r="C158" s="8">
        <v>44561</v>
      </c>
      <c r="D158" s="7" t="s">
        <v>149</v>
      </c>
      <c r="E158" t="s">
        <v>155</v>
      </c>
      <c r="F158" s="7" t="s">
        <v>156</v>
      </c>
      <c r="G158">
        <v>756</v>
      </c>
      <c r="H158" s="7" t="s">
        <v>288</v>
      </c>
      <c r="J158" s="10" t="s">
        <v>689</v>
      </c>
      <c r="K158" s="10">
        <f t="shared" si="13"/>
        <v>756</v>
      </c>
      <c r="L158" t="s">
        <v>690</v>
      </c>
      <c r="M158" t="s">
        <v>691</v>
      </c>
      <c r="N158" t="s">
        <v>692</v>
      </c>
      <c r="AH158" s="7" t="s">
        <v>289</v>
      </c>
      <c r="AN158" s="27">
        <f t="shared" si="1"/>
        <v>4200</v>
      </c>
      <c r="AO158" s="27">
        <v>4872</v>
      </c>
      <c r="AR158" s="7" t="s">
        <v>290</v>
      </c>
      <c r="AS158" s="7" t="s">
        <v>291</v>
      </c>
      <c r="AW158" s="8">
        <v>44470</v>
      </c>
      <c r="AX158" s="8">
        <v>44561</v>
      </c>
      <c r="BA158" s="7" t="s">
        <v>292</v>
      </c>
      <c r="BC158" s="10">
        <f t="shared" si="14"/>
        <v>756</v>
      </c>
      <c r="BD158" s="7" t="s">
        <v>255</v>
      </c>
      <c r="BE158" s="10">
        <f t="shared" si="15"/>
        <v>756</v>
      </c>
      <c r="BK158" s="7" t="s">
        <v>293</v>
      </c>
      <c r="BL158" s="8">
        <v>44544</v>
      </c>
      <c r="BM158" s="8">
        <v>44544</v>
      </c>
      <c r="BN158" s="7" t="s">
        <v>294</v>
      </c>
    </row>
    <row r="159" spans="1:66" x14ac:dyDescent="0.3">
      <c r="A159" s="7">
        <v>2021</v>
      </c>
      <c r="B159" s="8">
        <v>44470</v>
      </c>
      <c r="C159" s="8">
        <v>44561</v>
      </c>
      <c r="D159" s="7" t="s">
        <v>149</v>
      </c>
      <c r="E159" t="s">
        <v>153</v>
      </c>
      <c r="F159" s="7" t="s">
        <v>156</v>
      </c>
      <c r="G159">
        <v>757</v>
      </c>
      <c r="H159" s="7" t="s">
        <v>288</v>
      </c>
      <c r="J159" s="10" t="s">
        <v>693</v>
      </c>
      <c r="K159" s="10">
        <f t="shared" si="13"/>
        <v>757</v>
      </c>
      <c r="L159" t="s">
        <v>694</v>
      </c>
      <c r="M159" t="s">
        <v>695</v>
      </c>
      <c r="N159" t="s">
        <v>696</v>
      </c>
      <c r="P159" t="s">
        <v>791</v>
      </c>
      <c r="Q159" t="s">
        <v>164</v>
      </c>
      <c r="R159" t="s">
        <v>792</v>
      </c>
      <c r="S159">
        <v>76</v>
      </c>
      <c r="U159" t="s">
        <v>189</v>
      </c>
      <c r="V159" t="s">
        <v>793</v>
      </c>
      <c r="W159">
        <v>1</v>
      </c>
      <c r="X159" t="s">
        <v>240</v>
      </c>
      <c r="Y159">
        <v>29</v>
      </c>
      <c r="Z159" t="s">
        <v>240</v>
      </c>
      <c r="AA159">
        <v>29</v>
      </c>
      <c r="AB159" t="s">
        <v>240</v>
      </c>
      <c r="AC159">
        <v>90610</v>
      </c>
      <c r="AH159" s="7" t="s">
        <v>289</v>
      </c>
      <c r="AN159" s="27">
        <f t="shared" si="1"/>
        <v>2890.0000000000005</v>
      </c>
      <c r="AO159" s="27">
        <v>3352.4</v>
      </c>
      <c r="AR159" s="7" t="s">
        <v>290</v>
      </c>
      <c r="AS159" s="7" t="s">
        <v>291</v>
      </c>
      <c r="AW159" s="8">
        <v>44470</v>
      </c>
      <c r="AX159" s="8">
        <v>44561</v>
      </c>
      <c r="BA159" s="7" t="s">
        <v>292</v>
      </c>
      <c r="BC159" s="10">
        <f t="shared" si="14"/>
        <v>757</v>
      </c>
      <c r="BD159" s="7" t="s">
        <v>255</v>
      </c>
      <c r="BE159" s="10">
        <f t="shared" si="15"/>
        <v>757</v>
      </c>
      <c r="BK159" s="7" t="s">
        <v>293</v>
      </c>
      <c r="BL159" s="8">
        <v>44544</v>
      </c>
      <c r="BM159" s="8">
        <v>44544</v>
      </c>
      <c r="BN159" s="7" t="s">
        <v>294</v>
      </c>
    </row>
    <row r="160" spans="1:66" x14ac:dyDescent="0.3">
      <c r="A160" s="7">
        <v>2021</v>
      </c>
      <c r="B160" s="8">
        <v>44470</v>
      </c>
      <c r="C160" s="8">
        <v>44561</v>
      </c>
      <c r="D160" s="7" t="s">
        <v>149</v>
      </c>
      <c r="E160" t="s">
        <v>153</v>
      </c>
      <c r="F160" s="7" t="s">
        <v>156</v>
      </c>
      <c r="G160">
        <v>758</v>
      </c>
      <c r="H160" s="7" t="s">
        <v>288</v>
      </c>
      <c r="J160" s="10" t="s">
        <v>697</v>
      </c>
      <c r="K160" s="10">
        <f t="shared" si="13"/>
        <v>758</v>
      </c>
      <c r="L160" t="s">
        <v>698</v>
      </c>
      <c r="M160" t="s">
        <v>695</v>
      </c>
      <c r="N160" t="s">
        <v>696</v>
      </c>
      <c r="P160" s="30" t="s">
        <v>791</v>
      </c>
      <c r="Q160" s="30" t="s">
        <v>164</v>
      </c>
      <c r="R160" s="30" t="s">
        <v>792</v>
      </c>
      <c r="S160" s="30">
        <v>76</v>
      </c>
      <c r="T160" s="30"/>
      <c r="U160" s="30" t="s">
        <v>189</v>
      </c>
      <c r="V160" s="30" t="s">
        <v>793</v>
      </c>
      <c r="W160" s="30">
        <v>1</v>
      </c>
      <c r="X160" s="30" t="s">
        <v>240</v>
      </c>
      <c r="Y160" s="30">
        <v>29</v>
      </c>
      <c r="Z160" s="30" t="s">
        <v>240</v>
      </c>
      <c r="AA160" s="30">
        <v>29</v>
      </c>
      <c r="AB160" s="30" t="s">
        <v>240</v>
      </c>
      <c r="AC160" s="30">
        <v>90610</v>
      </c>
      <c r="AH160" s="7" t="s">
        <v>289</v>
      </c>
      <c r="AN160" s="27">
        <f t="shared" si="1"/>
        <v>1275</v>
      </c>
      <c r="AO160" s="27">
        <v>1479</v>
      </c>
      <c r="AR160" s="7" t="s">
        <v>290</v>
      </c>
      <c r="AS160" s="7" t="s">
        <v>291</v>
      </c>
      <c r="AW160" s="8">
        <v>44470</v>
      </c>
      <c r="AX160" s="8">
        <v>44561</v>
      </c>
      <c r="BA160" s="7" t="s">
        <v>292</v>
      </c>
      <c r="BC160" s="10">
        <f t="shared" si="14"/>
        <v>758</v>
      </c>
      <c r="BD160" s="7" t="s">
        <v>255</v>
      </c>
      <c r="BE160" s="10">
        <f t="shared" si="15"/>
        <v>758</v>
      </c>
      <c r="BK160" s="7" t="s">
        <v>293</v>
      </c>
      <c r="BL160" s="8">
        <v>44544</v>
      </c>
      <c r="BM160" s="8">
        <v>44544</v>
      </c>
      <c r="BN160" s="7" t="s">
        <v>294</v>
      </c>
    </row>
    <row r="161" spans="1:66" x14ac:dyDescent="0.3">
      <c r="A161" s="7">
        <v>2021</v>
      </c>
      <c r="B161" s="8">
        <v>44470</v>
      </c>
      <c r="C161" s="8">
        <v>44561</v>
      </c>
      <c r="D161" s="7" t="s">
        <v>149</v>
      </c>
      <c r="E161" t="s">
        <v>153</v>
      </c>
      <c r="F161" s="7" t="s">
        <v>156</v>
      </c>
      <c r="G161">
        <v>759</v>
      </c>
      <c r="H161" s="7" t="s">
        <v>288</v>
      </c>
      <c r="J161" s="10" t="s">
        <v>699</v>
      </c>
      <c r="K161" s="10">
        <f t="shared" si="13"/>
        <v>759</v>
      </c>
      <c r="L161" t="s">
        <v>694</v>
      </c>
      <c r="M161" t="s">
        <v>695</v>
      </c>
      <c r="N161" t="s">
        <v>700</v>
      </c>
      <c r="P161" s="30" t="s">
        <v>791</v>
      </c>
      <c r="Q161" s="30" t="s">
        <v>164</v>
      </c>
      <c r="R161" s="30" t="s">
        <v>792</v>
      </c>
      <c r="S161" s="30">
        <v>76</v>
      </c>
      <c r="T161" s="30"/>
      <c r="U161" s="30" t="s">
        <v>189</v>
      </c>
      <c r="V161" s="30" t="s">
        <v>793</v>
      </c>
      <c r="W161" s="30">
        <v>1</v>
      </c>
      <c r="X161" s="30" t="s">
        <v>240</v>
      </c>
      <c r="Y161" s="30">
        <v>29</v>
      </c>
      <c r="Z161" s="30" t="s">
        <v>240</v>
      </c>
      <c r="AA161" s="30">
        <v>29</v>
      </c>
      <c r="AB161" s="30" t="s">
        <v>240</v>
      </c>
      <c r="AC161" s="30">
        <v>90610</v>
      </c>
      <c r="AH161" s="7" t="s">
        <v>289</v>
      </c>
      <c r="AN161" s="27">
        <f t="shared" si="1"/>
        <v>5180.0000000000009</v>
      </c>
      <c r="AO161" s="27">
        <v>6008.8</v>
      </c>
      <c r="AR161" s="7" t="s">
        <v>290</v>
      </c>
      <c r="AS161" s="7" t="s">
        <v>291</v>
      </c>
      <c r="AW161" s="8">
        <v>44470</v>
      </c>
      <c r="AX161" s="8">
        <v>44561</v>
      </c>
      <c r="BA161" s="7" t="s">
        <v>292</v>
      </c>
      <c r="BC161" s="10">
        <f t="shared" si="14"/>
        <v>759</v>
      </c>
      <c r="BD161" s="7" t="s">
        <v>255</v>
      </c>
      <c r="BE161" s="10">
        <f t="shared" si="15"/>
        <v>759</v>
      </c>
      <c r="BK161" s="7" t="s">
        <v>293</v>
      </c>
      <c r="BL161" s="8">
        <v>44544</v>
      </c>
      <c r="BM161" s="8">
        <v>44544</v>
      </c>
      <c r="BN161" s="7" t="s">
        <v>294</v>
      </c>
    </row>
    <row r="162" spans="1:66" x14ac:dyDescent="0.3">
      <c r="A162" s="7">
        <v>2021</v>
      </c>
      <c r="B162" s="8">
        <v>44470</v>
      </c>
      <c r="C162" s="8">
        <v>44561</v>
      </c>
      <c r="D162" s="7" t="s">
        <v>149</v>
      </c>
      <c r="E162" t="s">
        <v>153</v>
      </c>
      <c r="F162" s="7" t="s">
        <v>156</v>
      </c>
      <c r="G162">
        <v>760</v>
      </c>
      <c r="H162" s="7" t="s">
        <v>288</v>
      </c>
      <c r="J162" s="10" t="s">
        <v>701</v>
      </c>
      <c r="K162" s="10">
        <f t="shared" si="13"/>
        <v>760</v>
      </c>
      <c r="L162" t="s">
        <v>694</v>
      </c>
      <c r="M162" t="s">
        <v>695</v>
      </c>
      <c r="N162" t="s">
        <v>696</v>
      </c>
      <c r="P162" s="30" t="s">
        <v>791</v>
      </c>
      <c r="Q162" s="30" t="s">
        <v>164</v>
      </c>
      <c r="R162" s="30" t="s">
        <v>792</v>
      </c>
      <c r="S162" s="30">
        <v>76</v>
      </c>
      <c r="T162" s="30"/>
      <c r="U162" s="30" t="s">
        <v>189</v>
      </c>
      <c r="V162" s="30" t="s">
        <v>793</v>
      </c>
      <c r="W162" s="30">
        <v>1</v>
      </c>
      <c r="X162" s="30" t="s">
        <v>240</v>
      </c>
      <c r="Y162" s="30">
        <v>29</v>
      </c>
      <c r="Z162" s="30" t="s">
        <v>240</v>
      </c>
      <c r="AA162" s="30">
        <v>29</v>
      </c>
      <c r="AB162" s="30" t="s">
        <v>240</v>
      </c>
      <c r="AC162" s="30">
        <v>90610</v>
      </c>
      <c r="AH162" s="7" t="s">
        <v>289</v>
      </c>
      <c r="AN162" s="27">
        <f t="shared" si="1"/>
        <v>2915.0000000000005</v>
      </c>
      <c r="AO162" s="27">
        <v>3381.4</v>
      </c>
      <c r="AR162" s="7" t="s">
        <v>290</v>
      </c>
      <c r="AS162" s="7" t="s">
        <v>291</v>
      </c>
      <c r="AW162" s="8">
        <v>44470</v>
      </c>
      <c r="AX162" s="8">
        <v>44561</v>
      </c>
      <c r="BA162" s="7" t="s">
        <v>292</v>
      </c>
      <c r="BC162" s="10">
        <f t="shared" si="14"/>
        <v>760</v>
      </c>
      <c r="BD162" s="7" t="s">
        <v>255</v>
      </c>
      <c r="BE162" s="10">
        <f t="shared" si="15"/>
        <v>760</v>
      </c>
      <c r="BK162" s="7" t="s">
        <v>293</v>
      </c>
      <c r="BL162" s="8">
        <v>44544</v>
      </c>
      <c r="BM162" s="8">
        <v>44544</v>
      </c>
      <c r="BN162" s="7" t="s">
        <v>294</v>
      </c>
    </row>
    <row r="163" spans="1:66" x14ac:dyDescent="0.3">
      <c r="A163" s="7">
        <v>2021</v>
      </c>
      <c r="B163" s="8">
        <v>44470</v>
      </c>
      <c r="C163" s="8">
        <v>44561</v>
      </c>
      <c r="D163" s="7" t="s">
        <v>149</v>
      </c>
      <c r="E163" t="s">
        <v>153</v>
      </c>
      <c r="F163" s="7" t="s">
        <v>156</v>
      </c>
      <c r="G163">
        <v>761</v>
      </c>
      <c r="H163" s="7" t="s">
        <v>288</v>
      </c>
      <c r="J163" s="10" t="s">
        <v>702</v>
      </c>
      <c r="K163" s="10">
        <f t="shared" si="13"/>
        <v>761</v>
      </c>
      <c r="L163" t="s">
        <v>694</v>
      </c>
      <c r="M163" t="s">
        <v>695</v>
      </c>
      <c r="N163" t="s">
        <v>696</v>
      </c>
      <c r="P163" s="30" t="s">
        <v>791</v>
      </c>
      <c r="Q163" s="30" t="s">
        <v>164</v>
      </c>
      <c r="R163" s="30" t="s">
        <v>792</v>
      </c>
      <c r="S163" s="30">
        <v>76</v>
      </c>
      <c r="T163" s="30"/>
      <c r="U163" s="30" t="s">
        <v>189</v>
      </c>
      <c r="V163" s="30" t="s">
        <v>793</v>
      </c>
      <c r="W163" s="30">
        <v>1</v>
      </c>
      <c r="X163" s="30" t="s">
        <v>240</v>
      </c>
      <c r="Y163" s="30">
        <v>29</v>
      </c>
      <c r="Z163" s="30" t="s">
        <v>240</v>
      </c>
      <c r="AA163" s="30">
        <v>29</v>
      </c>
      <c r="AB163" s="30" t="s">
        <v>240</v>
      </c>
      <c r="AC163" s="30">
        <v>90610</v>
      </c>
      <c r="AH163" s="7" t="s">
        <v>289</v>
      </c>
      <c r="AN163" s="27">
        <f t="shared" si="1"/>
        <v>2968.0000000000005</v>
      </c>
      <c r="AO163" s="27">
        <v>3442.88</v>
      </c>
      <c r="AR163" s="7" t="s">
        <v>290</v>
      </c>
      <c r="AS163" s="7" t="s">
        <v>291</v>
      </c>
      <c r="AW163" s="8">
        <v>44470</v>
      </c>
      <c r="AX163" s="8">
        <v>44561</v>
      </c>
      <c r="BA163" s="7" t="s">
        <v>292</v>
      </c>
      <c r="BC163" s="10">
        <f t="shared" si="14"/>
        <v>761</v>
      </c>
      <c r="BD163" s="7" t="s">
        <v>255</v>
      </c>
      <c r="BE163" s="10">
        <f t="shared" si="15"/>
        <v>761</v>
      </c>
      <c r="BK163" s="7" t="s">
        <v>293</v>
      </c>
      <c r="BL163" s="8">
        <v>44544</v>
      </c>
      <c r="BM163" s="8">
        <v>44544</v>
      </c>
      <c r="BN163" s="7" t="s">
        <v>294</v>
      </c>
    </row>
    <row r="164" spans="1:66" x14ac:dyDescent="0.3">
      <c r="A164" s="7">
        <v>2021</v>
      </c>
      <c r="B164" s="8">
        <v>44470</v>
      </c>
      <c r="C164" s="8">
        <v>44561</v>
      </c>
      <c r="D164" s="7" t="s">
        <v>149</v>
      </c>
      <c r="E164" t="s">
        <v>153</v>
      </c>
      <c r="F164" s="7" t="s">
        <v>156</v>
      </c>
      <c r="G164">
        <v>762</v>
      </c>
      <c r="H164" s="7" t="s">
        <v>288</v>
      </c>
      <c r="J164" s="10" t="s">
        <v>703</v>
      </c>
      <c r="K164" s="10">
        <f t="shared" si="13"/>
        <v>762</v>
      </c>
      <c r="L164" t="s">
        <v>694</v>
      </c>
      <c r="M164" t="s">
        <v>704</v>
      </c>
      <c r="N164" t="s">
        <v>696</v>
      </c>
      <c r="P164" s="30" t="s">
        <v>791</v>
      </c>
      <c r="Q164" s="30" t="s">
        <v>164</v>
      </c>
      <c r="R164" s="30" t="s">
        <v>792</v>
      </c>
      <c r="S164" s="30">
        <v>76</v>
      </c>
      <c r="T164" s="30"/>
      <c r="U164" s="30" t="s">
        <v>189</v>
      </c>
      <c r="V164" s="30" t="s">
        <v>793</v>
      </c>
      <c r="W164" s="30">
        <v>1</v>
      </c>
      <c r="X164" s="30" t="s">
        <v>240</v>
      </c>
      <c r="Y164" s="30">
        <v>29</v>
      </c>
      <c r="Z164" s="30" t="s">
        <v>240</v>
      </c>
      <c r="AA164" s="30">
        <v>29</v>
      </c>
      <c r="AB164" s="30" t="s">
        <v>240</v>
      </c>
      <c r="AC164" s="30">
        <v>90610</v>
      </c>
      <c r="AH164" s="7" t="s">
        <v>289</v>
      </c>
      <c r="AN164" s="27">
        <f t="shared" si="1"/>
        <v>3790</v>
      </c>
      <c r="AO164" s="27">
        <v>4396.3999999999996</v>
      </c>
      <c r="AR164" s="7" t="s">
        <v>290</v>
      </c>
      <c r="AS164" s="7" t="s">
        <v>291</v>
      </c>
      <c r="AW164" s="8">
        <v>44470</v>
      </c>
      <c r="AX164" s="8">
        <v>44561</v>
      </c>
      <c r="BA164" s="7" t="s">
        <v>292</v>
      </c>
      <c r="BC164" s="10">
        <f t="shared" si="14"/>
        <v>762</v>
      </c>
      <c r="BD164" s="7" t="s">
        <v>255</v>
      </c>
      <c r="BE164" s="10">
        <f t="shared" si="15"/>
        <v>762</v>
      </c>
      <c r="BK164" s="7" t="s">
        <v>293</v>
      </c>
      <c r="BL164" s="8">
        <v>44544</v>
      </c>
      <c r="BM164" s="8">
        <v>44544</v>
      </c>
      <c r="BN164" s="7" t="s">
        <v>294</v>
      </c>
    </row>
    <row r="165" spans="1:66" x14ac:dyDescent="0.3">
      <c r="A165" s="7">
        <v>2021</v>
      </c>
      <c r="B165" s="8">
        <v>44470</v>
      </c>
      <c r="C165" s="8">
        <v>44561</v>
      </c>
      <c r="D165" s="7" t="s">
        <v>149</v>
      </c>
      <c r="E165" t="s">
        <v>153</v>
      </c>
      <c r="F165" s="7" t="s">
        <v>156</v>
      </c>
      <c r="G165">
        <v>763</v>
      </c>
      <c r="H165" s="7" t="s">
        <v>288</v>
      </c>
      <c r="J165" s="10" t="s">
        <v>705</v>
      </c>
      <c r="K165" s="10">
        <f t="shared" si="13"/>
        <v>763</v>
      </c>
      <c r="L165" t="s">
        <v>706</v>
      </c>
      <c r="M165" t="s">
        <v>707</v>
      </c>
      <c r="N165" t="s">
        <v>708</v>
      </c>
      <c r="P165" t="s">
        <v>790</v>
      </c>
      <c r="AH165" s="7" t="s">
        <v>289</v>
      </c>
      <c r="AN165" s="27">
        <f t="shared" si="1"/>
        <v>1645.2413793103449</v>
      </c>
      <c r="AO165" s="27">
        <v>1908.48</v>
      </c>
      <c r="AR165" s="7" t="s">
        <v>290</v>
      </c>
      <c r="AS165" s="7" t="s">
        <v>291</v>
      </c>
      <c r="AW165" s="8">
        <v>44470</v>
      </c>
      <c r="AX165" s="8">
        <v>44561</v>
      </c>
      <c r="BA165" s="7" t="s">
        <v>292</v>
      </c>
      <c r="BC165" s="10">
        <f t="shared" si="14"/>
        <v>763</v>
      </c>
      <c r="BD165" s="7" t="s">
        <v>255</v>
      </c>
      <c r="BE165" s="10">
        <f t="shared" si="15"/>
        <v>763</v>
      </c>
      <c r="BK165" s="7" t="s">
        <v>293</v>
      </c>
      <c r="BL165" s="8">
        <v>44544</v>
      </c>
      <c r="BM165" s="8">
        <v>44544</v>
      </c>
      <c r="BN165" s="7" t="s">
        <v>294</v>
      </c>
    </row>
    <row r="166" spans="1:66" x14ac:dyDescent="0.3">
      <c r="A166" s="7">
        <v>2021</v>
      </c>
      <c r="B166" s="8">
        <v>44470</v>
      </c>
      <c r="C166" s="8">
        <v>44561</v>
      </c>
      <c r="D166" s="7" t="s">
        <v>149</v>
      </c>
      <c r="E166" t="s">
        <v>155</v>
      </c>
      <c r="F166" s="7" t="s">
        <v>156</v>
      </c>
      <c r="G166">
        <v>764</v>
      </c>
      <c r="H166" s="7" t="s">
        <v>288</v>
      </c>
      <c r="J166" s="10" t="s">
        <v>709</v>
      </c>
      <c r="K166" s="10">
        <f t="shared" si="13"/>
        <v>764</v>
      </c>
      <c r="L166" t="s">
        <v>630</v>
      </c>
      <c r="M166" t="s">
        <v>589</v>
      </c>
      <c r="N166" t="s">
        <v>631</v>
      </c>
      <c r="P166" s="19" t="s">
        <v>632</v>
      </c>
      <c r="AH166" s="7" t="s">
        <v>289</v>
      </c>
      <c r="AN166" s="27">
        <f t="shared" si="1"/>
        <v>28017.241379310348</v>
      </c>
      <c r="AO166" s="27">
        <v>32500</v>
      </c>
      <c r="AR166" s="7" t="s">
        <v>290</v>
      </c>
      <c r="AS166" s="7" t="s">
        <v>291</v>
      </c>
      <c r="AW166" s="8">
        <v>44470</v>
      </c>
      <c r="AX166" s="8">
        <v>44561</v>
      </c>
      <c r="BA166" s="7" t="s">
        <v>292</v>
      </c>
      <c r="BC166" s="10">
        <f t="shared" si="14"/>
        <v>764</v>
      </c>
      <c r="BD166" s="7" t="s">
        <v>255</v>
      </c>
      <c r="BE166" s="10">
        <f t="shared" si="15"/>
        <v>764</v>
      </c>
      <c r="BK166" s="7" t="s">
        <v>293</v>
      </c>
      <c r="BL166" s="8">
        <v>44544</v>
      </c>
      <c r="BM166" s="8">
        <v>44544</v>
      </c>
      <c r="BN166" s="7" t="s">
        <v>294</v>
      </c>
    </row>
    <row r="167" spans="1:66" x14ac:dyDescent="0.3">
      <c r="A167" s="7">
        <v>2021</v>
      </c>
      <c r="B167" s="8">
        <v>44470</v>
      </c>
      <c r="C167" s="8">
        <v>44561</v>
      </c>
      <c r="D167" s="7" t="s">
        <v>149</v>
      </c>
      <c r="E167" t="s">
        <v>155</v>
      </c>
      <c r="F167" s="7" t="s">
        <v>156</v>
      </c>
      <c r="G167">
        <v>765</v>
      </c>
      <c r="H167" s="7" t="s">
        <v>288</v>
      </c>
      <c r="J167" s="10" t="s">
        <v>710</v>
      </c>
      <c r="K167" s="10">
        <f t="shared" si="13"/>
        <v>765</v>
      </c>
      <c r="L167" t="s">
        <v>711</v>
      </c>
      <c r="M167" t="s">
        <v>458</v>
      </c>
      <c r="N167" t="s">
        <v>457</v>
      </c>
      <c r="P167" s="7" t="s">
        <v>307</v>
      </c>
      <c r="Q167" s="7" t="s">
        <v>164</v>
      </c>
      <c r="R167" s="7" t="s">
        <v>308</v>
      </c>
      <c r="S167" s="7" t="s">
        <v>309</v>
      </c>
      <c r="T167" s="7"/>
      <c r="U167" s="7" t="s">
        <v>189</v>
      </c>
      <c r="V167" s="7" t="s">
        <v>300</v>
      </c>
      <c r="W167" s="7">
        <v>1</v>
      </c>
      <c r="X167" s="7" t="s">
        <v>301</v>
      </c>
      <c r="Y167" s="7">
        <v>5</v>
      </c>
      <c r="Z167" s="7" t="s">
        <v>301</v>
      </c>
      <c r="AA167" s="7">
        <v>29</v>
      </c>
      <c r="AB167" s="7" t="s">
        <v>240</v>
      </c>
      <c r="AC167" s="7">
        <v>90300</v>
      </c>
      <c r="AH167" s="7" t="s">
        <v>289</v>
      </c>
      <c r="AN167" s="27">
        <f t="shared" si="1"/>
        <v>34181.586206896551</v>
      </c>
      <c r="AO167" s="27">
        <v>39650.639999999999</v>
      </c>
      <c r="AR167" s="7" t="s">
        <v>290</v>
      </c>
      <c r="AS167" s="7" t="s">
        <v>291</v>
      </c>
      <c r="AW167" s="8">
        <v>44470</v>
      </c>
      <c r="AX167" s="8">
        <v>44561</v>
      </c>
      <c r="BA167" s="7" t="s">
        <v>292</v>
      </c>
      <c r="BC167" s="10">
        <f t="shared" si="14"/>
        <v>765</v>
      </c>
      <c r="BD167" s="7" t="s">
        <v>255</v>
      </c>
      <c r="BE167" s="10">
        <f t="shared" si="15"/>
        <v>765</v>
      </c>
      <c r="BK167" s="7" t="s">
        <v>293</v>
      </c>
      <c r="BL167" s="8">
        <v>44544</v>
      </c>
      <c r="BM167" s="8">
        <v>44544</v>
      </c>
      <c r="BN167" s="7" t="s">
        <v>294</v>
      </c>
    </row>
    <row r="168" spans="1:66" x14ac:dyDescent="0.3">
      <c r="A168" s="7">
        <v>2021</v>
      </c>
      <c r="B168" s="8">
        <v>44470</v>
      </c>
      <c r="C168" s="8">
        <v>44561</v>
      </c>
      <c r="D168" s="7" t="s">
        <v>149</v>
      </c>
      <c r="E168" t="s">
        <v>153</v>
      </c>
      <c r="F168" s="7" t="s">
        <v>156</v>
      </c>
      <c r="G168">
        <v>766</v>
      </c>
      <c r="H168" s="7" t="s">
        <v>288</v>
      </c>
      <c r="J168" s="10" t="s">
        <v>712</v>
      </c>
      <c r="K168" s="10">
        <f t="shared" si="13"/>
        <v>766</v>
      </c>
      <c r="L168" s="19" t="s">
        <v>711</v>
      </c>
      <c r="M168" s="19" t="s">
        <v>458</v>
      </c>
      <c r="N168" s="19" t="s">
        <v>457</v>
      </c>
      <c r="P168" s="7" t="s">
        <v>307</v>
      </c>
      <c r="Q168" s="7" t="s">
        <v>164</v>
      </c>
      <c r="R168" s="7" t="s">
        <v>308</v>
      </c>
      <c r="S168" s="7" t="s">
        <v>309</v>
      </c>
      <c r="T168" s="7"/>
      <c r="U168" s="7" t="s">
        <v>189</v>
      </c>
      <c r="V168" s="7" t="s">
        <v>300</v>
      </c>
      <c r="W168" s="7">
        <v>1</v>
      </c>
      <c r="X168" s="7" t="s">
        <v>301</v>
      </c>
      <c r="Y168" s="7">
        <v>5</v>
      </c>
      <c r="Z168" s="7" t="s">
        <v>301</v>
      </c>
      <c r="AA168" s="7">
        <v>29</v>
      </c>
      <c r="AB168" s="7" t="s">
        <v>240</v>
      </c>
      <c r="AC168" s="7">
        <v>90300</v>
      </c>
      <c r="AH168" s="7" t="s">
        <v>289</v>
      </c>
      <c r="AN168" s="27">
        <f t="shared" si="1"/>
        <v>114004.80172413794</v>
      </c>
      <c r="AO168" s="27">
        <v>132245.57</v>
      </c>
      <c r="AR168" s="7" t="s">
        <v>290</v>
      </c>
      <c r="AS168" s="7" t="s">
        <v>291</v>
      </c>
      <c r="AW168" s="8">
        <v>44470</v>
      </c>
      <c r="AX168" s="8">
        <v>44561</v>
      </c>
      <c r="BA168" s="7" t="s">
        <v>292</v>
      </c>
      <c r="BC168" s="10">
        <f t="shared" si="14"/>
        <v>766</v>
      </c>
      <c r="BD168" s="7" t="s">
        <v>255</v>
      </c>
      <c r="BE168" s="10">
        <f t="shared" si="15"/>
        <v>766</v>
      </c>
      <c r="BK168" s="7" t="s">
        <v>293</v>
      </c>
      <c r="BL168" s="8">
        <v>44544</v>
      </c>
      <c r="BM168" s="8">
        <v>44544</v>
      </c>
      <c r="BN168" s="7" t="s">
        <v>294</v>
      </c>
    </row>
    <row r="169" spans="1:66" x14ac:dyDescent="0.3">
      <c r="A169" s="7">
        <v>2021</v>
      </c>
      <c r="B169" s="8">
        <v>44470</v>
      </c>
      <c r="C169" s="8">
        <v>44561</v>
      </c>
      <c r="D169" s="7" t="s">
        <v>149</v>
      </c>
      <c r="E169" t="s">
        <v>153</v>
      </c>
      <c r="F169" s="7" t="s">
        <v>156</v>
      </c>
      <c r="G169">
        <v>767</v>
      </c>
      <c r="H169" s="7" t="s">
        <v>288</v>
      </c>
      <c r="J169" s="10" t="s">
        <v>713</v>
      </c>
      <c r="K169" s="10">
        <f t="shared" si="13"/>
        <v>767</v>
      </c>
      <c r="L169" t="s">
        <v>584</v>
      </c>
      <c r="M169" t="s">
        <v>571</v>
      </c>
      <c r="N169" t="s">
        <v>585</v>
      </c>
      <c r="AH169" s="7" t="s">
        <v>289</v>
      </c>
      <c r="AN169" s="27">
        <f t="shared" si="1"/>
        <v>1500</v>
      </c>
      <c r="AO169" s="27">
        <v>1740</v>
      </c>
      <c r="AR169" s="7" t="s">
        <v>290</v>
      </c>
      <c r="AS169" s="7" t="s">
        <v>291</v>
      </c>
      <c r="AW169" s="8">
        <v>44470</v>
      </c>
      <c r="AX169" s="8">
        <v>44561</v>
      </c>
      <c r="BA169" s="7" t="s">
        <v>292</v>
      </c>
      <c r="BC169" s="10">
        <f t="shared" si="14"/>
        <v>767</v>
      </c>
      <c r="BD169" s="7" t="s">
        <v>255</v>
      </c>
      <c r="BE169" s="10">
        <f t="shared" si="15"/>
        <v>767</v>
      </c>
      <c r="BK169" s="7" t="s">
        <v>293</v>
      </c>
      <c r="BL169" s="8">
        <v>44544</v>
      </c>
      <c r="BM169" s="8">
        <v>44544</v>
      </c>
      <c r="BN169" s="7" t="s">
        <v>294</v>
      </c>
    </row>
    <row r="170" spans="1:66" x14ac:dyDescent="0.3">
      <c r="A170" s="7">
        <v>2021</v>
      </c>
      <c r="B170" s="8">
        <v>44470</v>
      </c>
      <c r="C170" s="8">
        <v>44561</v>
      </c>
      <c r="D170" s="7" t="s">
        <v>149</v>
      </c>
      <c r="E170" t="s">
        <v>155</v>
      </c>
      <c r="F170" s="7" t="s">
        <v>156</v>
      </c>
      <c r="G170">
        <v>768</v>
      </c>
      <c r="H170" s="7" t="s">
        <v>288</v>
      </c>
      <c r="J170" s="10" t="s">
        <v>714</v>
      </c>
      <c r="K170" s="10">
        <f t="shared" si="13"/>
        <v>768</v>
      </c>
      <c r="L170" t="s">
        <v>544</v>
      </c>
      <c r="M170" t="s">
        <v>545</v>
      </c>
      <c r="N170" t="s">
        <v>546</v>
      </c>
      <c r="P170" s="4" t="s">
        <v>547</v>
      </c>
      <c r="Q170" s="4" t="s">
        <v>164</v>
      </c>
      <c r="R170" s="4" t="s">
        <v>548</v>
      </c>
      <c r="S170" s="4">
        <v>17</v>
      </c>
      <c r="T170" s="4"/>
      <c r="U170" s="4" t="s">
        <v>189</v>
      </c>
      <c r="V170" s="4" t="s">
        <v>549</v>
      </c>
      <c r="W170" s="4">
        <v>1</v>
      </c>
      <c r="X170" s="4" t="s">
        <v>550</v>
      </c>
      <c r="Y170" s="4">
        <v>10</v>
      </c>
      <c r="Z170" s="4" t="s">
        <v>240</v>
      </c>
      <c r="AA170" s="4">
        <v>29</v>
      </c>
      <c r="AB170" s="4" t="s">
        <v>240</v>
      </c>
      <c r="AC170" s="4">
        <v>90800</v>
      </c>
      <c r="AH170" s="7" t="s">
        <v>289</v>
      </c>
      <c r="AN170" s="27">
        <f t="shared" si="1"/>
        <v>2155.1724137931037</v>
      </c>
      <c r="AO170" s="27">
        <v>2500</v>
      </c>
      <c r="AR170" s="7" t="s">
        <v>290</v>
      </c>
      <c r="AS170" s="7" t="s">
        <v>291</v>
      </c>
      <c r="AW170" s="8">
        <v>44470</v>
      </c>
      <c r="AX170" s="8">
        <v>44561</v>
      </c>
      <c r="BA170" s="7" t="s">
        <v>292</v>
      </c>
      <c r="BC170" s="10">
        <f t="shared" si="14"/>
        <v>768</v>
      </c>
      <c r="BD170" s="7" t="s">
        <v>255</v>
      </c>
      <c r="BE170" s="10">
        <f t="shared" si="15"/>
        <v>768</v>
      </c>
      <c r="BK170" s="7" t="s">
        <v>293</v>
      </c>
      <c r="BL170" s="8">
        <v>44544</v>
      </c>
      <c r="BM170" s="8">
        <v>44544</v>
      </c>
      <c r="BN170" s="7" t="s">
        <v>294</v>
      </c>
    </row>
    <row r="171" spans="1:66" x14ac:dyDescent="0.3">
      <c r="A171" s="7">
        <v>2021</v>
      </c>
      <c r="B171" s="8">
        <v>44470</v>
      </c>
      <c r="C171" s="8">
        <v>44561</v>
      </c>
      <c r="D171" s="7" t="s">
        <v>149</v>
      </c>
      <c r="E171" t="s">
        <v>155</v>
      </c>
      <c r="F171" s="7" t="s">
        <v>156</v>
      </c>
      <c r="G171">
        <v>769</v>
      </c>
      <c r="H171" s="7" t="s">
        <v>288</v>
      </c>
      <c r="J171" s="10" t="s">
        <v>715</v>
      </c>
      <c r="K171" s="10">
        <f t="shared" si="13"/>
        <v>769</v>
      </c>
      <c r="O171" t="s">
        <v>470</v>
      </c>
      <c r="P171" s="19" t="s">
        <v>471</v>
      </c>
      <c r="Q171" s="19" t="s">
        <v>158</v>
      </c>
      <c r="R171" s="4" t="s">
        <v>472</v>
      </c>
      <c r="S171" s="19">
        <v>9</v>
      </c>
      <c r="T171" s="19"/>
      <c r="U171" s="19" t="s">
        <v>189</v>
      </c>
      <c r="V171" s="19" t="s">
        <v>473</v>
      </c>
      <c r="W171" s="19">
        <v>29</v>
      </c>
      <c r="X171" s="19" t="s">
        <v>240</v>
      </c>
      <c r="Y171" s="4">
        <v>29</v>
      </c>
      <c r="Z171" s="4" t="s">
        <v>240</v>
      </c>
      <c r="AA171" s="19">
        <v>29</v>
      </c>
      <c r="AB171" s="19" t="s">
        <v>240</v>
      </c>
      <c r="AC171" s="19">
        <v>90600</v>
      </c>
      <c r="AH171" s="7" t="s">
        <v>289</v>
      </c>
      <c r="AN171" s="27">
        <f t="shared" si="1"/>
        <v>268965.5172413793</v>
      </c>
      <c r="AO171" s="27">
        <v>312000</v>
      </c>
      <c r="AR171" s="7" t="s">
        <v>290</v>
      </c>
      <c r="AS171" s="7" t="s">
        <v>291</v>
      </c>
      <c r="AW171" s="8">
        <v>44470</v>
      </c>
      <c r="AX171" s="8">
        <v>44561</v>
      </c>
      <c r="BA171" s="7" t="s">
        <v>292</v>
      </c>
      <c r="BC171" s="10">
        <f t="shared" si="14"/>
        <v>769</v>
      </c>
      <c r="BD171" s="7" t="s">
        <v>255</v>
      </c>
      <c r="BE171" s="10">
        <f t="shared" si="15"/>
        <v>769</v>
      </c>
      <c r="BK171" s="7" t="s">
        <v>293</v>
      </c>
      <c r="BL171" s="8">
        <v>44544</v>
      </c>
      <c r="BM171" s="8">
        <v>44544</v>
      </c>
      <c r="BN171" s="7" t="s">
        <v>294</v>
      </c>
    </row>
    <row r="172" spans="1:66" x14ac:dyDescent="0.3">
      <c r="A172" s="7">
        <v>2021</v>
      </c>
      <c r="B172" s="8">
        <v>44470</v>
      </c>
      <c r="C172" s="8">
        <v>44561</v>
      </c>
      <c r="D172" s="7" t="s">
        <v>149</v>
      </c>
      <c r="E172" t="s">
        <v>152</v>
      </c>
      <c r="F172" s="7" t="s">
        <v>156</v>
      </c>
      <c r="G172">
        <v>770</v>
      </c>
      <c r="H172" s="7" t="s">
        <v>288</v>
      </c>
      <c r="J172" s="10" t="s">
        <v>716</v>
      </c>
      <c r="K172" s="10">
        <f t="shared" si="13"/>
        <v>770</v>
      </c>
      <c r="O172" t="s">
        <v>717</v>
      </c>
      <c r="P172" s="4" t="s">
        <v>718</v>
      </c>
      <c r="Q172" s="4" t="s">
        <v>719</v>
      </c>
      <c r="R172" s="4" t="s">
        <v>720</v>
      </c>
      <c r="S172" s="4">
        <v>8</v>
      </c>
      <c r="T172" s="4"/>
      <c r="U172" s="4" t="s">
        <v>721</v>
      </c>
      <c r="V172" s="4" t="s">
        <v>722</v>
      </c>
      <c r="W172" s="4">
        <v>1</v>
      </c>
      <c r="X172" s="4" t="s">
        <v>723</v>
      </c>
      <c r="Y172" s="4">
        <v>33</v>
      </c>
      <c r="Z172" s="4" t="s">
        <v>240</v>
      </c>
      <c r="AA172" s="4">
        <v>29</v>
      </c>
      <c r="AB172" s="4" t="s">
        <v>240</v>
      </c>
      <c r="AC172" s="4">
        <v>90010</v>
      </c>
      <c r="AH172" s="7" t="s">
        <v>289</v>
      </c>
      <c r="AN172" s="27">
        <f t="shared" si="1"/>
        <v>597637.98275862075</v>
      </c>
      <c r="AO172" s="27">
        <v>693260.06</v>
      </c>
      <c r="AR172" s="7" t="s">
        <v>290</v>
      </c>
      <c r="AS172" s="7" t="s">
        <v>291</v>
      </c>
      <c r="AW172" s="8">
        <v>44470</v>
      </c>
      <c r="AX172" s="8">
        <v>44561</v>
      </c>
      <c r="BA172" s="7" t="s">
        <v>292</v>
      </c>
      <c r="BC172" s="10">
        <f t="shared" si="14"/>
        <v>770</v>
      </c>
      <c r="BD172" s="7" t="s">
        <v>255</v>
      </c>
      <c r="BE172" s="10">
        <f t="shared" si="15"/>
        <v>770</v>
      </c>
      <c r="BK172" s="7" t="s">
        <v>293</v>
      </c>
      <c r="BL172" s="8">
        <v>44544</v>
      </c>
      <c r="BM172" s="8">
        <v>44544</v>
      </c>
      <c r="BN172" s="7" t="s">
        <v>294</v>
      </c>
    </row>
    <row r="173" spans="1:66" x14ac:dyDescent="0.3">
      <c r="A173" s="7">
        <v>2021</v>
      </c>
      <c r="B173" s="8">
        <v>44470</v>
      </c>
      <c r="C173" s="8">
        <v>44561</v>
      </c>
      <c r="D173" s="7" t="s">
        <v>149</v>
      </c>
      <c r="E173" t="s">
        <v>155</v>
      </c>
      <c r="F173" s="7" t="s">
        <v>156</v>
      </c>
      <c r="G173">
        <v>771</v>
      </c>
      <c r="H173" s="7" t="s">
        <v>288</v>
      </c>
      <c r="J173" s="10" t="s">
        <v>724</v>
      </c>
      <c r="K173" s="10">
        <f t="shared" si="13"/>
        <v>771</v>
      </c>
      <c r="O173" t="s">
        <v>313</v>
      </c>
      <c r="P173" s="19" t="s">
        <v>314</v>
      </c>
      <c r="Q173" s="19" t="s">
        <v>183</v>
      </c>
      <c r="R173" s="19" t="s">
        <v>315</v>
      </c>
      <c r="S173" s="19">
        <v>164</v>
      </c>
      <c r="T173" s="19"/>
      <c r="U173" s="19" t="s">
        <v>189</v>
      </c>
      <c r="V173" s="19" t="s">
        <v>316</v>
      </c>
      <c r="W173" s="19">
        <v>9</v>
      </c>
      <c r="X173" s="19" t="s">
        <v>316</v>
      </c>
      <c r="Y173" s="19">
        <v>90150001</v>
      </c>
      <c r="Z173" s="19" t="s">
        <v>317</v>
      </c>
      <c r="AA173" s="19">
        <v>32</v>
      </c>
      <c r="AB173" s="19" t="s">
        <v>252</v>
      </c>
      <c r="AC173" s="19">
        <v>6600</v>
      </c>
      <c r="AH173" s="7" t="s">
        <v>289</v>
      </c>
      <c r="AN173" s="27">
        <f t="shared" si="1"/>
        <v>6366.3793103448279</v>
      </c>
      <c r="AO173" s="27">
        <v>7385</v>
      </c>
      <c r="AR173" s="7" t="s">
        <v>290</v>
      </c>
      <c r="AS173" s="7" t="s">
        <v>291</v>
      </c>
      <c r="AW173" s="8">
        <v>44470</v>
      </c>
      <c r="AX173" s="8">
        <v>44561</v>
      </c>
      <c r="BA173" s="7" t="s">
        <v>292</v>
      </c>
      <c r="BC173" s="10">
        <f t="shared" si="14"/>
        <v>771</v>
      </c>
      <c r="BD173" s="7" t="s">
        <v>255</v>
      </c>
      <c r="BE173" s="10">
        <f t="shared" si="15"/>
        <v>771</v>
      </c>
      <c r="BK173" s="7" t="s">
        <v>293</v>
      </c>
      <c r="BL173" s="8">
        <v>44544</v>
      </c>
      <c r="BM173" s="8">
        <v>44544</v>
      </c>
      <c r="BN173" s="7" t="s">
        <v>294</v>
      </c>
    </row>
    <row r="174" spans="1:66" x14ac:dyDescent="0.3">
      <c r="A174" s="7">
        <v>2021</v>
      </c>
      <c r="B174" s="8">
        <v>44470</v>
      </c>
      <c r="C174" s="8">
        <v>44561</v>
      </c>
      <c r="D174" s="7" t="s">
        <v>149</v>
      </c>
      <c r="E174" t="s">
        <v>155</v>
      </c>
      <c r="F174" s="7" t="s">
        <v>156</v>
      </c>
      <c r="G174">
        <v>772</v>
      </c>
      <c r="H174" s="7" t="s">
        <v>288</v>
      </c>
      <c r="J174" s="10" t="s">
        <v>725</v>
      </c>
      <c r="K174" s="10">
        <f t="shared" si="13"/>
        <v>772</v>
      </c>
      <c r="O174" s="19" t="s">
        <v>313</v>
      </c>
      <c r="P174" s="19" t="s">
        <v>314</v>
      </c>
      <c r="Q174" s="19" t="s">
        <v>183</v>
      </c>
      <c r="R174" s="19" t="s">
        <v>315</v>
      </c>
      <c r="S174" s="19">
        <v>164</v>
      </c>
      <c r="T174" s="19"/>
      <c r="U174" s="19" t="s">
        <v>189</v>
      </c>
      <c r="V174" s="19" t="s">
        <v>316</v>
      </c>
      <c r="W174" s="19">
        <v>9</v>
      </c>
      <c r="X174" s="19" t="s">
        <v>316</v>
      </c>
      <c r="Y174" s="19">
        <v>90150001</v>
      </c>
      <c r="Z174" s="19" t="s">
        <v>317</v>
      </c>
      <c r="AA174" s="19">
        <v>32</v>
      </c>
      <c r="AB174" s="19" t="s">
        <v>252</v>
      </c>
      <c r="AC174" s="19">
        <v>6600</v>
      </c>
      <c r="AH174" s="7" t="s">
        <v>289</v>
      </c>
      <c r="AN174" s="27">
        <f t="shared" si="1"/>
        <v>124129.31034482759</v>
      </c>
      <c r="AO174" s="27">
        <v>143990</v>
      </c>
      <c r="AR174" s="7" t="s">
        <v>290</v>
      </c>
      <c r="AS174" s="7" t="s">
        <v>291</v>
      </c>
      <c r="AW174" s="8">
        <v>44470</v>
      </c>
      <c r="AX174" s="8">
        <v>44561</v>
      </c>
      <c r="BA174" s="7" t="s">
        <v>292</v>
      </c>
      <c r="BC174" s="10">
        <f t="shared" si="14"/>
        <v>772</v>
      </c>
      <c r="BD174" s="7" t="s">
        <v>255</v>
      </c>
      <c r="BE174" s="10">
        <f t="shared" si="15"/>
        <v>772</v>
      </c>
      <c r="BK174" s="7" t="s">
        <v>293</v>
      </c>
      <c r="BL174" s="8">
        <v>44544</v>
      </c>
      <c r="BM174" s="8">
        <v>44544</v>
      </c>
      <c r="BN174" s="7" t="s">
        <v>294</v>
      </c>
    </row>
    <row r="175" spans="1:66" x14ac:dyDescent="0.3">
      <c r="A175" s="7">
        <v>2021</v>
      </c>
      <c r="B175" s="8">
        <v>44470</v>
      </c>
      <c r="C175" s="8">
        <v>44561</v>
      </c>
      <c r="D175" s="7" t="s">
        <v>149</v>
      </c>
      <c r="E175" t="s">
        <v>155</v>
      </c>
      <c r="F175" s="7" t="s">
        <v>156</v>
      </c>
      <c r="G175">
        <v>773</v>
      </c>
      <c r="H175" s="7" t="s">
        <v>288</v>
      </c>
      <c r="J175" s="10" t="s">
        <v>726</v>
      </c>
      <c r="K175" s="10">
        <f t="shared" si="13"/>
        <v>773</v>
      </c>
      <c r="O175" s="19" t="s">
        <v>313</v>
      </c>
      <c r="P175" s="19" t="s">
        <v>314</v>
      </c>
      <c r="Q175" s="19" t="s">
        <v>183</v>
      </c>
      <c r="R175" s="19" t="s">
        <v>315</v>
      </c>
      <c r="S175" s="19">
        <v>164</v>
      </c>
      <c r="T175" s="19"/>
      <c r="U175" s="19" t="s">
        <v>189</v>
      </c>
      <c r="V175" s="19" t="s">
        <v>316</v>
      </c>
      <c r="W175" s="19">
        <v>9</v>
      </c>
      <c r="X175" s="19" t="s">
        <v>316</v>
      </c>
      <c r="Y175" s="19">
        <v>90150001</v>
      </c>
      <c r="Z175" s="19" t="s">
        <v>317</v>
      </c>
      <c r="AA175" s="19">
        <v>32</v>
      </c>
      <c r="AB175" s="19" t="s">
        <v>252</v>
      </c>
      <c r="AC175" s="19">
        <v>6600</v>
      </c>
      <c r="AH175" s="7" t="s">
        <v>289</v>
      </c>
      <c r="AN175" s="27">
        <f t="shared" si="1"/>
        <v>2031.8965517241381</v>
      </c>
      <c r="AO175" s="27">
        <v>2357</v>
      </c>
      <c r="AR175" s="7" t="s">
        <v>290</v>
      </c>
      <c r="AS175" s="7" t="s">
        <v>291</v>
      </c>
      <c r="AW175" s="8">
        <v>44470</v>
      </c>
      <c r="AX175" s="8">
        <v>44561</v>
      </c>
      <c r="BA175" s="7" t="s">
        <v>292</v>
      </c>
      <c r="BC175" s="10">
        <f t="shared" si="14"/>
        <v>773</v>
      </c>
      <c r="BD175" s="7" t="s">
        <v>255</v>
      </c>
      <c r="BE175" s="10">
        <f t="shared" si="15"/>
        <v>773</v>
      </c>
      <c r="BK175" s="7" t="s">
        <v>293</v>
      </c>
      <c r="BL175" s="8">
        <v>44544</v>
      </c>
      <c r="BM175" s="8">
        <v>44544</v>
      </c>
      <c r="BN175" s="7" t="s">
        <v>294</v>
      </c>
    </row>
    <row r="176" spans="1:66" x14ac:dyDescent="0.3">
      <c r="A176" s="7">
        <v>2021</v>
      </c>
      <c r="B176" s="8">
        <v>44470</v>
      </c>
      <c r="C176" s="8">
        <v>44561</v>
      </c>
      <c r="D176" s="7" t="s">
        <v>149</v>
      </c>
      <c r="E176" t="s">
        <v>153</v>
      </c>
      <c r="F176" s="7" t="s">
        <v>156</v>
      </c>
      <c r="G176">
        <v>774</v>
      </c>
      <c r="H176" s="7" t="s">
        <v>288</v>
      </c>
      <c r="J176" s="10" t="s">
        <v>727</v>
      </c>
      <c r="K176" s="10">
        <f t="shared" si="13"/>
        <v>774</v>
      </c>
      <c r="L176" t="s">
        <v>706</v>
      </c>
      <c r="M176" t="s">
        <v>707</v>
      </c>
      <c r="N176" t="s">
        <v>708</v>
      </c>
      <c r="P176" s="30" t="s">
        <v>790</v>
      </c>
      <c r="AH176" s="7" t="s">
        <v>289</v>
      </c>
      <c r="AN176" s="27">
        <f t="shared" si="1"/>
        <v>1645.2413793103449</v>
      </c>
      <c r="AO176" s="27">
        <v>1908.48</v>
      </c>
      <c r="AR176" s="7" t="s">
        <v>290</v>
      </c>
      <c r="AS176" s="7" t="s">
        <v>291</v>
      </c>
      <c r="AW176" s="8">
        <v>44470</v>
      </c>
      <c r="AX176" s="8">
        <v>44561</v>
      </c>
      <c r="BA176" s="7" t="s">
        <v>292</v>
      </c>
      <c r="BC176" s="10">
        <f t="shared" si="14"/>
        <v>774</v>
      </c>
      <c r="BD176" s="7" t="s">
        <v>255</v>
      </c>
      <c r="BE176" s="10">
        <f t="shared" si="15"/>
        <v>774</v>
      </c>
      <c r="BK176" s="7" t="s">
        <v>293</v>
      </c>
      <c r="BL176" s="8">
        <v>44544</v>
      </c>
      <c r="BM176" s="8">
        <v>44544</v>
      </c>
      <c r="BN176" s="7" t="s">
        <v>294</v>
      </c>
    </row>
    <row r="177" spans="1:66" x14ac:dyDescent="0.3">
      <c r="A177" s="7">
        <v>2021</v>
      </c>
      <c r="B177" s="8">
        <v>44470</v>
      </c>
      <c r="C177" s="8">
        <v>44561</v>
      </c>
      <c r="D177" s="7" t="s">
        <v>149</v>
      </c>
      <c r="E177" t="s">
        <v>153</v>
      </c>
      <c r="F177" s="7" t="s">
        <v>156</v>
      </c>
      <c r="G177">
        <v>775</v>
      </c>
      <c r="H177" s="7" t="s">
        <v>288</v>
      </c>
      <c r="J177" s="10" t="s">
        <v>727</v>
      </c>
      <c r="K177" s="10">
        <f t="shared" si="13"/>
        <v>775</v>
      </c>
      <c r="L177" t="s">
        <v>706</v>
      </c>
      <c r="M177" t="s">
        <v>707</v>
      </c>
      <c r="N177" t="s">
        <v>708</v>
      </c>
      <c r="P177" s="30" t="s">
        <v>790</v>
      </c>
      <c r="AH177" s="7" t="s">
        <v>289</v>
      </c>
      <c r="AN177" s="27">
        <f t="shared" si="1"/>
        <v>1613.7413793103449</v>
      </c>
      <c r="AO177" s="27">
        <v>1871.94</v>
      </c>
      <c r="AR177" s="7" t="s">
        <v>290</v>
      </c>
      <c r="AS177" s="7" t="s">
        <v>291</v>
      </c>
      <c r="AW177" s="8">
        <v>44470</v>
      </c>
      <c r="AX177" s="8">
        <v>44561</v>
      </c>
      <c r="BA177" s="7" t="s">
        <v>292</v>
      </c>
      <c r="BC177" s="10">
        <f t="shared" si="14"/>
        <v>775</v>
      </c>
      <c r="BD177" s="7" t="s">
        <v>255</v>
      </c>
      <c r="BE177" s="10">
        <f t="shared" si="15"/>
        <v>775</v>
      </c>
      <c r="BK177" s="7" t="s">
        <v>293</v>
      </c>
      <c r="BL177" s="8">
        <v>44544</v>
      </c>
      <c r="BM177" s="8">
        <v>44544</v>
      </c>
      <c r="BN177" s="7" t="s">
        <v>294</v>
      </c>
    </row>
    <row r="178" spans="1:66" x14ac:dyDescent="0.3">
      <c r="A178" s="7">
        <v>2021</v>
      </c>
      <c r="B178" s="8">
        <v>44470</v>
      </c>
      <c r="C178" s="8">
        <v>44561</v>
      </c>
      <c r="D178" s="7" t="s">
        <v>149</v>
      </c>
      <c r="E178" t="s">
        <v>153</v>
      </c>
      <c r="F178" s="7" t="s">
        <v>156</v>
      </c>
      <c r="G178">
        <v>778</v>
      </c>
      <c r="H178" s="7" t="s">
        <v>288</v>
      </c>
      <c r="J178" s="10" t="s">
        <v>728</v>
      </c>
      <c r="K178" s="10">
        <f t="shared" si="13"/>
        <v>778</v>
      </c>
      <c r="O178" t="s">
        <v>440</v>
      </c>
      <c r="P178" s="19" t="s">
        <v>441</v>
      </c>
      <c r="Q178" s="19" t="s">
        <v>164</v>
      </c>
      <c r="R178" s="19" t="s">
        <v>442</v>
      </c>
      <c r="S178" s="19">
        <v>203</v>
      </c>
      <c r="T178" s="19"/>
      <c r="U178" s="19" t="s">
        <v>189</v>
      </c>
      <c r="V178" s="19" t="s">
        <v>443</v>
      </c>
      <c r="W178" s="19">
        <v>21</v>
      </c>
      <c r="X178" s="19" t="s">
        <v>224</v>
      </c>
      <c r="Y178" s="4">
        <v>21</v>
      </c>
      <c r="Z178" s="4" t="s">
        <v>224</v>
      </c>
      <c r="AA178" s="19">
        <v>21</v>
      </c>
      <c r="AB178" s="19" t="s">
        <v>224</v>
      </c>
      <c r="AC178" s="19">
        <v>72016</v>
      </c>
      <c r="AH178" s="7" t="s">
        <v>289</v>
      </c>
      <c r="AN178" s="27">
        <f t="shared" si="1"/>
        <v>136584.25000000003</v>
      </c>
      <c r="AO178" s="27">
        <v>158437.73000000001</v>
      </c>
      <c r="AR178" s="7" t="s">
        <v>290</v>
      </c>
      <c r="AS178" s="7" t="s">
        <v>291</v>
      </c>
      <c r="AW178" s="8">
        <v>44470</v>
      </c>
      <c r="AX178" s="8">
        <v>44561</v>
      </c>
      <c r="BA178" s="7" t="s">
        <v>292</v>
      </c>
      <c r="BC178" s="10">
        <f t="shared" si="14"/>
        <v>778</v>
      </c>
      <c r="BD178" s="7" t="s">
        <v>255</v>
      </c>
      <c r="BE178" s="10">
        <f t="shared" si="15"/>
        <v>778</v>
      </c>
      <c r="BK178" s="7" t="s">
        <v>293</v>
      </c>
      <c r="BL178" s="8">
        <v>44544</v>
      </c>
      <c r="BM178" s="8">
        <v>44544</v>
      </c>
      <c r="BN178" s="7" t="s">
        <v>294</v>
      </c>
    </row>
    <row r="179" spans="1:66" x14ac:dyDescent="0.3">
      <c r="A179" s="7">
        <v>2021</v>
      </c>
      <c r="B179" s="8">
        <v>44470</v>
      </c>
      <c r="C179" s="8">
        <v>44561</v>
      </c>
      <c r="D179" s="7" t="s">
        <v>149</v>
      </c>
      <c r="E179" t="s">
        <v>155</v>
      </c>
      <c r="F179" s="7" t="s">
        <v>156</v>
      </c>
      <c r="G179">
        <v>779</v>
      </c>
      <c r="H179" s="7" t="s">
        <v>288</v>
      </c>
      <c r="J179" s="10" t="s">
        <v>729</v>
      </c>
      <c r="K179" s="10">
        <f t="shared" si="13"/>
        <v>779</v>
      </c>
      <c r="O179" t="s">
        <v>437</v>
      </c>
      <c r="AH179" s="7" t="s">
        <v>289</v>
      </c>
      <c r="AN179" s="27">
        <f t="shared" si="1"/>
        <v>131249.89655172414</v>
      </c>
      <c r="AO179" s="27">
        <v>152249.88</v>
      </c>
      <c r="AR179" s="7" t="s">
        <v>290</v>
      </c>
      <c r="AS179" s="7" t="s">
        <v>291</v>
      </c>
      <c r="AW179" s="8">
        <v>44470</v>
      </c>
      <c r="AX179" s="8">
        <v>44561</v>
      </c>
      <c r="BA179" s="7" t="s">
        <v>292</v>
      </c>
      <c r="BC179" s="10">
        <f t="shared" si="14"/>
        <v>779</v>
      </c>
      <c r="BD179" s="7" t="s">
        <v>255</v>
      </c>
      <c r="BE179" s="10">
        <f t="shared" si="15"/>
        <v>779</v>
      </c>
      <c r="BK179" s="7" t="s">
        <v>293</v>
      </c>
      <c r="BL179" s="8">
        <v>44544</v>
      </c>
      <c r="BM179" s="8">
        <v>44544</v>
      </c>
      <c r="BN179" s="7" t="s">
        <v>294</v>
      </c>
    </row>
    <row r="180" spans="1:66" x14ac:dyDescent="0.3">
      <c r="A180" s="7">
        <v>2021</v>
      </c>
      <c r="B180" s="8">
        <v>44470</v>
      </c>
      <c r="C180" s="8">
        <v>44561</v>
      </c>
      <c r="D180" s="7" t="s">
        <v>149</v>
      </c>
      <c r="E180" t="s">
        <v>155</v>
      </c>
      <c r="F180" s="7" t="s">
        <v>156</v>
      </c>
      <c r="G180">
        <v>780</v>
      </c>
      <c r="H180" s="7" t="s">
        <v>288</v>
      </c>
      <c r="J180" s="10" t="s">
        <v>730</v>
      </c>
      <c r="K180" s="10">
        <f t="shared" si="13"/>
        <v>780</v>
      </c>
      <c r="O180" t="s">
        <v>731</v>
      </c>
      <c r="P180" s="30" t="s">
        <v>788</v>
      </c>
      <c r="Q180" s="30" t="s">
        <v>159</v>
      </c>
      <c r="R180" s="30" t="s">
        <v>243</v>
      </c>
      <c r="S180" s="30">
        <v>3</v>
      </c>
      <c r="T180" s="30"/>
      <c r="U180" s="30" t="s">
        <v>189</v>
      </c>
      <c r="V180" s="30" t="s">
        <v>789</v>
      </c>
      <c r="W180" s="30">
        <v>1</v>
      </c>
      <c r="X180" s="30" t="s">
        <v>240</v>
      </c>
      <c r="Y180" s="30">
        <v>29</v>
      </c>
      <c r="Z180" s="30" t="s">
        <v>240</v>
      </c>
      <c r="AA180" s="30">
        <v>29</v>
      </c>
      <c r="AB180" s="30" t="s">
        <v>240</v>
      </c>
      <c r="AC180" s="30">
        <v>90010</v>
      </c>
      <c r="AH180" s="7" t="s">
        <v>289</v>
      </c>
      <c r="AN180" s="27">
        <f t="shared" si="1"/>
        <v>2059.6206896551726</v>
      </c>
      <c r="AO180" s="27">
        <v>2389.16</v>
      </c>
      <c r="AR180" s="7" t="s">
        <v>290</v>
      </c>
      <c r="AS180" s="7" t="s">
        <v>291</v>
      </c>
      <c r="AW180" s="8">
        <v>44470</v>
      </c>
      <c r="AX180" s="8">
        <v>44561</v>
      </c>
      <c r="BA180" s="7" t="s">
        <v>292</v>
      </c>
      <c r="BC180" s="10">
        <f t="shared" si="14"/>
        <v>780</v>
      </c>
      <c r="BD180" s="7" t="s">
        <v>255</v>
      </c>
      <c r="BE180" s="10">
        <f t="shared" si="15"/>
        <v>780</v>
      </c>
      <c r="BK180" s="7" t="s">
        <v>293</v>
      </c>
      <c r="BL180" s="8">
        <v>44544</v>
      </c>
      <c r="BM180" s="8">
        <v>44544</v>
      </c>
      <c r="BN180" s="7" t="s">
        <v>294</v>
      </c>
    </row>
    <row r="181" spans="1:66" x14ac:dyDescent="0.3">
      <c r="A181" s="7">
        <v>2021</v>
      </c>
      <c r="B181" s="8">
        <v>44470</v>
      </c>
      <c r="C181" s="8">
        <v>44561</v>
      </c>
      <c r="D181" s="7" t="s">
        <v>149</v>
      </c>
      <c r="E181" t="s">
        <v>155</v>
      </c>
      <c r="F181" s="7" t="s">
        <v>156</v>
      </c>
      <c r="G181">
        <v>781</v>
      </c>
      <c r="H181" s="7" t="s">
        <v>288</v>
      </c>
      <c r="J181" s="10" t="s">
        <v>732</v>
      </c>
      <c r="K181" s="10">
        <f t="shared" si="13"/>
        <v>781</v>
      </c>
      <c r="L181" t="s">
        <v>530</v>
      </c>
      <c r="M181" t="s">
        <v>492</v>
      </c>
      <c r="N181" t="s">
        <v>531</v>
      </c>
      <c r="P181" s="4" t="s">
        <v>532</v>
      </c>
      <c r="Q181" s="19" t="s">
        <v>164</v>
      </c>
      <c r="R181" s="4" t="s">
        <v>533</v>
      </c>
      <c r="S181" s="19">
        <v>8</v>
      </c>
      <c r="T181" s="19"/>
      <c r="U181" s="19" t="s">
        <v>189</v>
      </c>
      <c r="V181" s="19" t="s">
        <v>534</v>
      </c>
      <c r="W181" s="19"/>
      <c r="X181" s="19" t="s">
        <v>240</v>
      </c>
      <c r="Y181" s="19"/>
      <c r="Z181" s="19" t="s">
        <v>240</v>
      </c>
      <c r="AA181" s="19"/>
      <c r="AB181" s="19" t="s">
        <v>240</v>
      </c>
      <c r="AC181" s="19">
        <v>90110</v>
      </c>
      <c r="AH181" s="7" t="s">
        <v>289</v>
      </c>
      <c r="AN181" s="27">
        <f t="shared" si="1"/>
        <v>7000.0000000000009</v>
      </c>
      <c r="AO181" s="27">
        <v>8120</v>
      </c>
      <c r="AR181" s="7" t="s">
        <v>290</v>
      </c>
      <c r="AS181" s="7" t="s">
        <v>291</v>
      </c>
      <c r="AW181" s="8">
        <v>44470</v>
      </c>
      <c r="AX181" s="8">
        <v>44561</v>
      </c>
      <c r="BA181" s="7" t="s">
        <v>292</v>
      </c>
      <c r="BC181" s="10">
        <f t="shared" si="14"/>
        <v>781</v>
      </c>
      <c r="BD181" s="7" t="s">
        <v>255</v>
      </c>
      <c r="BE181" s="10">
        <f t="shared" si="15"/>
        <v>781</v>
      </c>
      <c r="BK181" s="7" t="s">
        <v>293</v>
      </c>
      <c r="BL181" s="8">
        <v>44544</v>
      </c>
      <c r="BM181" s="8">
        <v>44544</v>
      </c>
      <c r="BN181" s="7" t="s">
        <v>294</v>
      </c>
    </row>
    <row r="182" spans="1:66" x14ac:dyDescent="0.3">
      <c r="A182" s="7">
        <v>2021</v>
      </c>
      <c r="B182" s="8">
        <v>44470</v>
      </c>
      <c r="C182" s="8">
        <v>44561</v>
      </c>
      <c r="D182" s="7" t="s">
        <v>149</v>
      </c>
      <c r="E182" t="s">
        <v>155</v>
      </c>
      <c r="F182" s="7" t="s">
        <v>156</v>
      </c>
      <c r="G182">
        <v>782</v>
      </c>
      <c r="H182" s="7" t="s">
        <v>288</v>
      </c>
      <c r="J182" s="10" t="s">
        <v>733</v>
      </c>
      <c r="K182" s="10">
        <f t="shared" si="13"/>
        <v>782</v>
      </c>
      <c r="L182" t="s">
        <v>672</v>
      </c>
      <c r="M182" t="s">
        <v>673</v>
      </c>
      <c r="N182" t="s">
        <v>674</v>
      </c>
      <c r="P182" s="19" t="s">
        <v>675</v>
      </c>
      <c r="AH182" s="7" t="s">
        <v>289</v>
      </c>
      <c r="AN182" s="27">
        <f t="shared" si="1"/>
        <v>3000</v>
      </c>
      <c r="AO182" s="27">
        <v>3480</v>
      </c>
      <c r="AR182" s="7" t="s">
        <v>290</v>
      </c>
      <c r="AS182" s="7" t="s">
        <v>291</v>
      </c>
      <c r="AW182" s="8">
        <v>44470</v>
      </c>
      <c r="AX182" s="8">
        <v>44561</v>
      </c>
      <c r="BA182" s="7" t="s">
        <v>292</v>
      </c>
      <c r="BC182" s="10">
        <f t="shared" si="14"/>
        <v>782</v>
      </c>
      <c r="BD182" s="7" t="s">
        <v>255</v>
      </c>
      <c r="BE182" s="10">
        <f t="shared" si="15"/>
        <v>782</v>
      </c>
      <c r="BK182" s="7" t="s">
        <v>293</v>
      </c>
      <c r="BL182" s="8">
        <v>44544</v>
      </c>
      <c r="BM182" s="8">
        <v>44544</v>
      </c>
      <c r="BN182" s="7" t="s">
        <v>294</v>
      </c>
    </row>
    <row r="183" spans="1:66" x14ac:dyDescent="0.3">
      <c r="A183" s="7">
        <v>2021</v>
      </c>
      <c r="B183" s="8">
        <v>44470</v>
      </c>
      <c r="C183" s="8">
        <v>44561</v>
      </c>
      <c r="D183" s="7" t="s">
        <v>149</v>
      </c>
      <c r="E183" t="s">
        <v>155</v>
      </c>
      <c r="F183" s="7" t="s">
        <v>156</v>
      </c>
      <c r="G183">
        <v>783</v>
      </c>
      <c r="H183" s="7" t="s">
        <v>288</v>
      </c>
      <c r="J183" s="10" t="s">
        <v>734</v>
      </c>
      <c r="K183" s="10">
        <f t="shared" si="13"/>
        <v>783</v>
      </c>
      <c r="L183" t="s">
        <v>564</v>
      </c>
      <c r="M183" t="s">
        <v>565</v>
      </c>
      <c r="N183" t="s">
        <v>377</v>
      </c>
      <c r="P183" s="17" t="s">
        <v>566</v>
      </c>
      <c r="AH183" s="7" t="s">
        <v>289</v>
      </c>
      <c r="AN183" s="27">
        <f t="shared" si="1"/>
        <v>4000.0000000000005</v>
      </c>
      <c r="AO183" s="27">
        <v>4640</v>
      </c>
      <c r="AR183" s="7" t="s">
        <v>290</v>
      </c>
      <c r="AS183" s="7" t="s">
        <v>291</v>
      </c>
      <c r="AW183" s="8">
        <v>44470</v>
      </c>
      <c r="AX183" s="8">
        <v>44561</v>
      </c>
      <c r="BA183" s="7" t="s">
        <v>292</v>
      </c>
      <c r="BC183" s="10">
        <f t="shared" si="14"/>
        <v>783</v>
      </c>
      <c r="BD183" s="7" t="s">
        <v>255</v>
      </c>
      <c r="BE183" s="10">
        <f t="shared" si="15"/>
        <v>783</v>
      </c>
      <c r="BK183" s="7" t="s">
        <v>293</v>
      </c>
      <c r="BL183" s="8">
        <v>44544</v>
      </c>
      <c r="BM183" s="8">
        <v>44544</v>
      </c>
      <c r="BN183" s="7" t="s">
        <v>294</v>
      </c>
    </row>
    <row r="184" spans="1:66" x14ac:dyDescent="0.3">
      <c r="A184" s="7">
        <v>2021</v>
      </c>
      <c r="B184" s="8">
        <v>44470</v>
      </c>
      <c r="C184" s="8">
        <v>44561</v>
      </c>
      <c r="D184" s="7" t="s">
        <v>149</v>
      </c>
      <c r="E184" t="s">
        <v>155</v>
      </c>
      <c r="F184" s="7" t="s">
        <v>156</v>
      </c>
      <c r="G184">
        <v>784</v>
      </c>
      <c r="H184" s="7" t="s">
        <v>288</v>
      </c>
      <c r="J184" s="10" t="s">
        <v>735</v>
      </c>
      <c r="K184" s="10">
        <f t="shared" si="13"/>
        <v>784</v>
      </c>
      <c r="O184" t="s">
        <v>497</v>
      </c>
      <c r="P184" s="19" t="s">
        <v>498</v>
      </c>
      <c r="Q184" s="19" t="s">
        <v>164</v>
      </c>
      <c r="R184" s="19" t="s">
        <v>499</v>
      </c>
      <c r="S184" s="19">
        <v>15</v>
      </c>
      <c r="T184" s="19"/>
      <c r="U184" s="19" t="s">
        <v>189</v>
      </c>
      <c r="V184" s="19" t="s">
        <v>500</v>
      </c>
      <c r="W184" s="19"/>
      <c r="X184" s="19" t="s">
        <v>501</v>
      </c>
      <c r="Y184" s="19"/>
      <c r="Z184" s="19" t="s">
        <v>502</v>
      </c>
      <c r="AA184" s="19"/>
      <c r="AB184" s="19" t="s">
        <v>224</v>
      </c>
      <c r="AC184" s="19">
        <v>90544</v>
      </c>
      <c r="AH184" s="7" t="s">
        <v>289</v>
      </c>
      <c r="AN184" s="27">
        <f t="shared" si="1"/>
        <v>170600</v>
      </c>
      <c r="AO184" s="27">
        <v>197896</v>
      </c>
      <c r="AR184" s="7" t="s">
        <v>290</v>
      </c>
      <c r="AS184" s="7" t="s">
        <v>291</v>
      </c>
      <c r="AW184" s="8">
        <v>44470</v>
      </c>
      <c r="AX184" s="8">
        <v>44561</v>
      </c>
      <c r="BA184" s="7" t="s">
        <v>292</v>
      </c>
      <c r="BC184" s="10">
        <f t="shared" si="14"/>
        <v>784</v>
      </c>
      <c r="BD184" s="7" t="s">
        <v>255</v>
      </c>
      <c r="BE184" s="10">
        <f t="shared" si="15"/>
        <v>784</v>
      </c>
      <c r="BK184" s="7" t="s">
        <v>293</v>
      </c>
      <c r="BL184" s="8">
        <v>44544</v>
      </c>
      <c r="BM184" s="8">
        <v>44544</v>
      </c>
      <c r="BN184" s="7" t="s">
        <v>294</v>
      </c>
    </row>
    <row r="185" spans="1:66" x14ac:dyDescent="0.3">
      <c r="A185" s="7">
        <v>2021</v>
      </c>
      <c r="B185" s="8">
        <v>44470</v>
      </c>
      <c r="C185" s="8">
        <v>44561</v>
      </c>
      <c r="D185" s="7" t="s">
        <v>149</v>
      </c>
      <c r="E185" t="s">
        <v>154</v>
      </c>
      <c r="F185" s="7" t="s">
        <v>156</v>
      </c>
      <c r="G185">
        <v>785</v>
      </c>
      <c r="H185" s="7" t="s">
        <v>288</v>
      </c>
      <c r="J185" s="10" t="s">
        <v>736</v>
      </c>
      <c r="K185" s="10">
        <f t="shared" si="13"/>
        <v>785</v>
      </c>
      <c r="L185" t="s">
        <v>504</v>
      </c>
      <c r="M185" t="s">
        <v>316</v>
      </c>
      <c r="N185" t="s">
        <v>354</v>
      </c>
      <c r="P185" s="4" t="s">
        <v>505</v>
      </c>
      <c r="Q185" s="4" t="s">
        <v>164</v>
      </c>
      <c r="R185" s="4" t="s">
        <v>506</v>
      </c>
      <c r="S185" s="19">
        <v>6</v>
      </c>
      <c r="T185" s="19"/>
      <c r="U185" s="19" t="s">
        <v>189</v>
      </c>
      <c r="V185" s="19" t="s">
        <v>507</v>
      </c>
      <c r="W185" s="19">
        <v>21</v>
      </c>
      <c r="X185" s="19" t="s">
        <v>224</v>
      </c>
      <c r="Y185" s="4">
        <v>21</v>
      </c>
      <c r="Z185" s="4" t="s">
        <v>224</v>
      </c>
      <c r="AA185" s="19">
        <v>21</v>
      </c>
      <c r="AB185" s="19" t="s">
        <v>224</v>
      </c>
      <c r="AC185" s="19">
        <v>72016</v>
      </c>
      <c r="AH185" s="7" t="s">
        <v>289</v>
      </c>
      <c r="AN185" s="27">
        <f t="shared" si="1"/>
        <v>27642.241379310348</v>
      </c>
      <c r="AO185" s="27">
        <v>32065</v>
      </c>
      <c r="AR185" s="7" t="s">
        <v>290</v>
      </c>
      <c r="AS185" s="7" t="s">
        <v>291</v>
      </c>
      <c r="AW185" s="8">
        <v>44470</v>
      </c>
      <c r="AX185" s="8">
        <v>44561</v>
      </c>
      <c r="BA185" s="7" t="s">
        <v>292</v>
      </c>
      <c r="BC185" s="10">
        <f t="shared" si="14"/>
        <v>785</v>
      </c>
      <c r="BD185" s="7" t="s">
        <v>255</v>
      </c>
      <c r="BE185" s="10">
        <f t="shared" si="15"/>
        <v>785</v>
      </c>
      <c r="BK185" s="7" t="s">
        <v>293</v>
      </c>
      <c r="BL185" s="8">
        <v>44544</v>
      </c>
      <c r="BM185" s="8">
        <v>44544</v>
      </c>
      <c r="BN185" s="7" t="s">
        <v>294</v>
      </c>
    </row>
    <row r="186" spans="1:66" x14ac:dyDescent="0.3">
      <c r="A186" s="7">
        <v>2021</v>
      </c>
      <c r="B186" s="8">
        <v>44470</v>
      </c>
      <c r="C186" s="8">
        <v>44561</v>
      </c>
      <c r="D186" s="7" t="s">
        <v>149</v>
      </c>
      <c r="E186" t="s">
        <v>153</v>
      </c>
      <c r="F186" s="7" t="s">
        <v>156</v>
      </c>
      <c r="G186">
        <v>786</v>
      </c>
      <c r="H186" s="7" t="s">
        <v>288</v>
      </c>
      <c r="J186" s="10" t="s">
        <v>737</v>
      </c>
      <c r="K186" s="10">
        <f t="shared" si="13"/>
        <v>786</v>
      </c>
      <c r="L186" t="s">
        <v>455</v>
      </c>
      <c r="M186" t="s">
        <v>460</v>
      </c>
      <c r="N186" t="s">
        <v>456</v>
      </c>
      <c r="P186" s="7" t="s">
        <v>303</v>
      </c>
      <c r="Q186" s="7" t="s">
        <v>164</v>
      </c>
      <c r="R186" s="7" t="s">
        <v>304</v>
      </c>
      <c r="S186" s="7">
        <v>1105</v>
      </c>
      <c r="T186" s="7"/>
      <c r="U186" s="7" t="s">
        <v>189</v>
      </c>
      <c r="V186" s="7" t="s">
        <v>305</v>
      </c>
      <c r="W186" s="7">
        <v>1</v>
      </c>
      <c r="X186" s="7" t="s">
        <v>301</v>
      </c>
      <c r="Y186" s="7">
        <v>5</v>
      </c>
      <c r="Z186" s="7" t="s">
        <v>301</v>
      </c>
      <c r="AA186" s="7">
        <v>29</v>
      </c>
      <c r="AB186" s="7" t="s">
        <v>240</v>
      </c>
      <c r="AC186" s="7">
        <v>90300</v>
      </c>
      <c r="AH186" s="7" t="s">
        <v>289</v>
      </c>
      <c r="AN186" s="27">
        <f t="shared" si="1"/>
        <v>178150.39655172414</v>
      </c>
      <c r="AO186" s="27">
        <v>206654.46</v>
      </c>
      <c r="AR186" s="7" t="s">
        <v>290</v>
      </c>
      <c r="AS186" s="7" t="s">
        <v>291</v>
      </c>
      <c r="AW186" s="8">
        <v>44470</v>
      </c>
      <c r="AX186" s="8">
        <v>44561</v>
      </c>
      <c r="BA186" s="7" t="s">
        <v>292</v>
      </c>
      <c r="BC186" s="10">
        <f t="shared" si="14"/>
        <v>786</v>
      </c>
      <c r="BD186" s="7" t="s">
        <v>255</v>
      </c>
      <c r="BE186" s="10">
        <f t="shared" si="15"/>
        <v>786</v>
      </c>
      <c r="BK186" s="7" t="s">
        <v>293</v>
      </c>
      <c r="BL186" s="8">
        <v>44544</v>
      </c>
      <c r="BM186" s="8">
        <v>44544</v>
      </c>
      <c r="BN186" s="7" t="s">
        <v>294</v>
      </c>
    </row>
    <row r="187" spans="1:66" x14ac:dyDescent="0.3">
      <c r="A187" s="7">
        <v>2021</v>
      </c>
      <c r="B187" s="8">
        <v>44470</v>
      </c>
      <c r="C187" s="8">
        <v>44561</v>
      </c>
      <c r="D187" s="7" t="s">
        <v>149</v>
      </c>
      <c r="E187" t="s">
        <v>153</v>
      </c>
      <c r="F187" s="7" t="s">
        <v>156</v>
      </c>
      <c r="G187">
        <v>787</v>
      </c>
      <c r="H187" s="7" t="s">
        <v>288</v>
      </c>
      <c r="J187" s="10" t="s">
        <v>738</v>
      </c>
      <c r="K187" s="10">
        <f t="shared" si="13"/>
        <v>787</v>
      </c>
      <c r="L187" t="s">
        <v>398</v>
      </c>
      <c r="M187" t="s">
        <v>392</v>
      </c>
      <c r="N187" t="s">
        <v>399</v>
      </c>
      <c r="P187" s="19" t="s">
        <v>400</v>
      </c>
      <c r="Q187" s="19" t="s">
        <v>183</v>
      </c>
      <c r="R187" s="19" t="s">
        <v>308</v>
      </c>
      <c r="S187" s="19">
        <v>3034</v>
      </c>
      <c r="T187" s="19">
        <v>31</v>
      </c>
      <c r="U187" s="19" t="s">
        <v>198</v>
      </c>
      <c r="V187" s="19" t="s">
        <v>401</v>
      </c>
      <c r="W187" s="19">
        <v>211400001</v>
      </c>
      <c r="X187" s="19" t="s">
        <v>403</v>
      </c>
      <c r="Y187" s="19">
        <v>140</v>
      </c>
      <c r="Z187" s="19" t="s">
        <v>402</v>
      </c>
      <c r="AA187" s="19">
        <v>21</v>
      </c>
      <c r="AB187" s="19" t="s">
        <v>224</v>
      </c>
      <c r="AC187" s="19">
        <v>72760</v>
      </c>
      <c r="AH187" s="7" t="s">
        <v>289</v>
      </c>
      <c r="AN187" s="27">
        <f t="shared" si="1"/>
        <v>212456.89655172414</v>
      </c>
      <c r="AO187" s="27">
        <v>246450</v>
      </c>
      <c r="AR187" s="7" t="s">
        <v>290</v>
      </c>
      <c r="AS187" s="7" t="s">
        <v>291</v>
      </c>
      <c r="AW187" s="8">
        <v>44470</v>
      </c>
      <c r="AX187" s="8">
        <v>44561</v>
      </c>
      <c r="BA187" s="7" t="s">
        <v>292</v>
      </c>
      <c r="BC187" s="10">
        <f t="shared" si="14"/>
        <v>787</v>
      </c>
      <c r="BD187" s="7" t="s">
        <v>255</v>
      </c>
      <c r="BE187" s="10">
        <f t="shared" si="15"/>
        <v>787</v>
      </c>
      <c r="BK187" s="7" t="s">
        <v>293</v>
      </c>
      <c r="BL187" s="8">
        <v>44544</v>
      </c>
      <c r="BM187" s="8">
        <v>44544</v>
      </c>
      <c r="BN187" s="7" t="s">
        <v>294</v>
      </c>
    </row>
    <row r="188" spans="1:66" x14ac:dyDescent="0.3">
      <c r="A188" s="7">
        <v>2021</v>
      </c>
      <c r="B188" s="8">
        <v>44470</v>
      </c>
      <c r="C188" s="8">
        <v>44561</v>
      </c>
      <c r="D188" s="7" t="s">
        <v>149</v>
      </c>
      <c r="E188" t="s">
        <v>155</v>
      </c>
      <c r="F188" s="7" t="s">
        <v>156</v>
      </c>
      <c r="G188">
        <v>788</v>
      </c>
      <c r="H188" s="7" t="s">
        <v>288</v>
      </c>
      <c r="J188" s="10" t="s">
        <v>739</v>
      </c>
      <c r="K188" s="10">
        <f t="shared" si="13"/>
        <v>788</v>
      </c>
      <c r="O188" t="s">
        <v>731</v>
      </c>
      <c r="P188" s="30" t="s">
        <v>788</v>
      </c>
      <c r="Q188" t="s">
        <v>159</v>
      </c>
      <c r="R188" t="s">
        <v>243</v>
      </c>
      <c r="S188">
        <v>3</v>
      </c>
      <c r="U188" t="s">
        <v>189</v>
      </c>
      <c r="V188" t="s">
        <v>789</v>
      </c>
      <c r="W188">
        <v>1</v>
      </c>
      <c r="X188" t="s">
        <v>240</v>
      </c>
      <c r="Y188">
        <v>29</v>
      </c>
      <c r="Z188" t="s">
        <v>240</v>
      </c>
      <c r="AA188">
        <v>29</v>
      </c>
      <c r="AB188" t="s">
        <v>240</v>
      </c>
      <c r="AC188">
        <v>90010</v>
      </c>
      <c r="AH188" s="7" t="s">
        <v>289</v>
      </c>
      <c r="AN188" s="27">
        <f t="shared" si="1"/>
        <v>4756.0603448275861</v>
      </c>
      <c r="AO188" s="27">
        <v>5517.03</v>
      </c>
      <c r="AR188" s="7" t="s">
        <v>290</v>
      </c>
      <c r="AS188" s="7" t="s">
        <v>291</v>
      </c>
      <c r="AW188" s="8">
        <v>44470</v>
      </c>
      <c r="AX188" s="8">
        <v>44561</v>
      </c>
      <c r="BA188" s="7" t="s">
        <v>292</v>
      </c>
      <c r="BC188" s="10">
        <f t="shared" si="14"/>
        <v>788</v>
      </c>
      <c r="BD188" s="7" t="s">
        <v>255</v>
      </c>
      <c r="BE188" s="10">
        <f t="shared" si="15"/>
        <v>788</v>
      </c>
      <c r="BK188" s="7" t="s">
        <v>293</v>
      </c>
      <c r="BL188" s="8">
        <v>44544</v>
      </c>
      <c r="BM188" s="8">
        <v>44544</v>
      </c>
      <c r="BN188" s="7" t="s">
        <v>294</v>
      </c>
    </row>
    <row r="189" spans="1:66" x14ac:dyDescent="0.3">
      <c r="A189" s="7">
        <v>2021</v>
      </c>
      <c r="B189" s="8">
        <v>44470</v>
      </c>
      <c r="C189" s="8">
        <v>44561</v>
      </c>
      <c r="D189" s="7" t="s">
        <v>149</v>
      </c>
      <c r="E189" t="s">
        <v>155</v>
      </c>
      <c r="F189" s="7" t="s">
        <v>156</v>
      </c>
      <c r="G189">
        <v>789</v>
      </c>
      <c r="H189" s="7" t="s">
        <v>288</v>
      </c>
      <c r="J189" s="10" t="s">
        <v>740</v>
      </c>
      <c r="K189" s="10">
        <f t="shared" si="13"/>
        <v>789</v>
      </c>
      <c r="L189" t="s">
        <v>681</v>
      </c>
      <c r="M189" t="s">
        <v>682</v>
      </c>
      <c r="N189" t="s">
        <v>683</v>
      </c>
      <c r="P189" s="30" t="s">
        <v>787</v>
      </c>
      <c r="AH189" s="7" t="s">
        <v>289</v>
      </c>
      <c r="AN189" s="27">
        <f t="shared" si="1"/>
        <v>5900</v>
      </c>
      <c r="AO189" s="27">
        <v>6844</v>
      </c>
      <c r="AR189" s="7" t="s">
        <v>290</v>
      </c>
      <c r="AS189" s="7" t="s">
        <v>291</v>
      </c>
      <c r="AW189" s="8">
        <v>44470</v>
      </c>
      <c r="AX189" s="8">
        <v>44561</v>
      </c>
      <c r="BA189" s="7" t="s">
        <v>292</v>
      </c>
      <c r="BC189" s="10">
        <f t="shared" si="14"/>
        <v>789</v>
      </c>
      <c r="BD189" s="7" t="s">
        <v>255</v>
      </c>
      <c r="BE189" s="10">
        <f t="shared" si="15"/>
        <v>789</v>
      </c>
      <c r="BK189" s="7" t="s">
        <v>293</v>
      </c>
      <c r="BL189" s="8">
        <v>44544</v>
      </c>
      <c r="BM189" s="8">
        <v>44544</v>
      </c>
      <c r="BN189" s="7" t="s">
        <v>294</v>
      </c>
    </row>
    <row r="190" spans="1:66" x14ac:dyDescent="0.3">
      <c r="A190" s="7">
        <v>2021</v>
      </c>
      <c r="B190" s="8">
        <v>44470</v>
      </c>
      <c r="C190" s="8">
        <v>44561</v>
      </c>
      <c r="D190" s="7" t="s">
        <v>149</v>
      </c>
      <c r="E190" t="s">
        <v>155</v>
      </c>
      <c r="F190" s="7" t="s">
        <v>156</v>
      </c>
      <c r="G190">
        <v>790</v>
      </c>
      <c r="H190" s="7" t="s">
        <v>288</v>
      </c>
      <c r="J190" s="10" t="s">
        <v>741</v>
      </c>
      <c r="K190" s="10">
        <f t="shared" si="13"/>
        <v>790</v>
      </c>
      <c r="L190" t="s">
        <v>370</v>
      </c>
      <c r="M190" t="s">
        <v>371</v>
      </c>
      <c r="N190" t="s">
        <v>372</v>
      </c>
      <c r="P190" s="4" t="s">
        <v>373</v>
      </c>
      <c r="AH190" s="7" t="s">
        <v>289</v>
      </c>
      <c r="AN190" s="27">
        <f t="shared" si="1"/>
        <v>3500.0000000000005</v>
      </c>
      <c r="AO190" s="27">
        <v>4060</v>
      </c>
      <c r="AR190" s="7" t="s">
        <v>290</v>
      </c>
      <c r="AS190" s="7" t="s">
        <v>291</v>
      </c>
      <c r="AW190" s="8">
        <v>44470</v>
      </c>
      <c r="AX190" s="8">
        <v>44561</v>
      </c>
      <c r="BA190" s="7" t="s">
        <v>292</v>
      </c>
      <c r="BC190" s="10">
        <f t="shared" si="14"/>
        <v>790</v>
      </c>
      <c r="BD190" s="7" t="s">
        <v>255</v>
      </c>
      <c r="BE190" s="10">
        <f t="shared" si="15"/>
        <v>790</v>
      </c>
      <c r="BK190" s="7" t="s">
        <v>293</v>
      </c>
      <c r="BL190" s="8">
        <v>44544</v>
      </c>
      <c r="BM190" s="8">
        <v>44544</v>
      </c>
      <c r="BN190" s="7" t="s">
        <v>294</v>
      </c>
    </row>
    <row r="191" spans="1:66" x14ac:dyDescent="0.3">
      <c r="A191" s="7">
        <v>2021</v>
      </c>
      <c r="B191" s="8">
        <v>44470</v>
      </c>
      <c r="C191" s="8">
        <v>44561</v>
      </c>
      <c r="D191" s="7" t="s">
        <v>149</v>
      </c>
      <c r="E191" t="s">
        <v>155</v>
      </c>
      <c r="F191" s="7" t="s">
        <v>156</v>
      </c>
      <c r="G191">
        <v>791</v>
      </c>
      <c r="H191" s="7" t="s">
        <v>288</v>
      </c>
      <c r="J191" s="10" t="s">
        <v>742</v>
      </c>
      <c r="K191" s="10">
        <f t="shared" si="13"/>
        <v>791</v>
      </c>
      <c r="O191" t="s">
        <v>313</v>
      </c>
      <c r="P191" s="19" t="s">
        <v>314</v>
      </c>
      <c r="Q191" s="19" t="s">
        <v>183</v>
      </c>
      <c r="R191" s="19" t="s">
        <v>315</v>
      </c>
      <c r="S191" s="19">
        <v>164</v>
      </c>
      <c r="T191" s="19"/>
      <c r="U191" s="19" t="s">
        <v>189</v>
      </c>
      <c r="V191" s="19" t="s">
        <v>316</v>
      </c>
      <c r="W191" s="19">
        <v>9</v>
      </c>
      <c r="X191" s="19" t="s">
        <v>316</v>
      </c>
      <c r="Y191" s="19">
        <v>90150001</v>
      </c>
      <c r="Z191" s="19" t="s">
        <v>317</v>
      </c>
      <c r="AA191" s="19">
        <v>32</v>
      </c>
      <c r="AB191" s="19" t="s">
        <v>252</v>
      </c>
      <c r="AC191" s="19">
        <v>6600</v>
      </c>
      <c r="AH191" s="7" t="s">
        <v>289</v>
      </c>
      <c r="AN191" s="27">
        <f t="shared" si="1"/>
        <v>4094.8275862068967</v>
      </c>
      <c r="AO191" s="27">
        <v>4750</v>
      </c>
      <c r="AR191" s="7" t="s">
        <v>290</v>
      </c>
      <c r="AS191" s="7" t="s">
        <v>291</v>
      </c>
      <c r="AW191" s="8">
        <v>44470</v>
      </c>
      <c r="AX191" s="8">
        <v>44561</v>
      </c>
      <c r="BA191" s="7" t="s">
        <v>292</v>
      </c>
      <c r="BC191" s="10">
        <f t="shared" si="14"/>
        <v>791</v>
      </c>
      <c r="BD191" s="7" t="s">
        <v>255</v>
      </c>
      <c r="BE191" s="10">
        <f t="shared" si="15"/>
        <v>791</v>
      </c>
      <c r="BK191" s="7" t="s">
        <v>293</v>
      </c>
      <c r="BL191" s="8">
        <v>44544</v>
      </c>
      <c r="BM191" s="8">
        <v>44544</v>
      </c>
      <c r="BN191" s="7" t="s">
        <v>294</v>
      </c>
    </row>
    <row r="192" spans="1:66" x14ac:dyDescent="0.3">
      <c r="A192" s="7">
        <v>2021</v>
      </c>
      <c r="B192" s="8">
        <v>44470</v>
      </c>
      <c r="C192" s="8">
        <v>44561</v>
      </c>
      <c r="D192" s="7" t="s">
        <v>149</v>
      </c>
      <c r="E192" t="s">
        <v>155</v>
      </c>
      <c r="F192" s="7" t="s">
        <v>156</v>
      </c>
      <c r="G192">
        <v>792</v>
      </c>
      <c r="H192" s="7" t="s">
        <v>288</v>
      </c>
      <c r="J192" s="10" t="s">
        <v>743</v>
      </c>
      <c r="K192" s="10">
        <f t="shared" si="13"/>
        <v>792</v>
      </c>
      <c r="O192" t="s">
        <v>447</v>
      </c>
      <c r="P192" s="19" t="s">
        <v>448</v>
      </c>
      <c r="Q192" s="19" t="s">
        <v>164</v>
      </c>
      <c r="R192" s="19">
        <v>3</v>
      </c>
      <c r="S192" s="19">
        <v>815</v>
      </c>
      <c r="T192" s="19"/>
      <c r="U192" s="19" t="s">
        <v>189</v>
      </c>
      <c r="V192" s="19" t="s">
        <v>449</v>
      </c>
      <c r="W192" s="19">
        <v>29</v>
      </c>
      <c r="X192" s="19" t="s">
        <v>240</v>
      </c>
      <c r="Y192" s="4">
        <v>33</v>
      </c>
      <c r="Z192" s="4" t="s">
        <v>240</v>
      </c>
      <c r="AA192" s="19">
        <v>29</v>
      </c>
      <c r="AB192" s="19" t="s">
        <v>240</v>
      </c>
      <c r="AC192" s="19">
        <v>90062</v>
      </c>
      <c r="AH192" s="7" t="s">
        <v>289</v>
      </c>
      <c r="AN192" s="27">
        <f t="shared" si="1"/>
        <v>4474.6034482758623</v>
      </c>
      <c r="AO192" s="27">
        <v>5190.54</v>
      </c>
      <c r="AR192" s="7" t="s">
        <v>290</v>
      </c>
      <c r="AS192" s="7" t="s">
        <v>291</v>
      </c>
      <c r="AW192" s="8">
        <v>44470</v>
      </c>
      <c r="AX192" s="8">
        <v>44561</v>
      </c>
      <c r="BA192" s="7" t="s">
        <v>292</v>
      </c>
      <c r="BC192" s="10">
        <f t="shared" si="14"/>
        <v>792</v>
      </c>
      <c r="BD192" s="7" t="s">
        <v>255</v>
      </c>
      <c r="BE192" s="10">
        <f t="shared" si="15"/>
        <v>792</v>
      </c>
      <c r="BK192" s="7" t="s">
        <v>293</v>
      </c>
      <c r="BL192" s="8">
        <v>44544</v>
      </c>
      <c r="BM192" s="8">
        <v>44544</v>
      </c>
      <c r="BN192" s="7" t="s">
        <v>294</v>
      </c>
    </row>
    <row r="193" spans="1:66" x14ac:dyDescent="0.3">
      <c r="A193" s="7">
        <v>2021</v>
      </c>
      <c r="B193" s="8">
        <v>44470</v>
      </c>
      <c r="C193" s="8">
        <v>44561</v>
      </c>
      <c r="D193" s="7" t="s">
        <v>149</v>
      </c>
      <c r="E193" t="s">
        <v>155</v>
      </c>
      <c r="F193" s="7" t="s">
        <v>156</v>
      </c>
      <c r="G193">
        <v>793</v>
      </c>
      <c r="H193" s="7" t="s">
        <v>288</v>
      </c>
      <c r="J193" s="10" t="s">
        <v>744</v>
      </c>
      <c r="K193" s="10">
        <f t="shared" si="13"/>
        <v>793</v>
      </c>
      <c r="O193" t="s">
        <v>447</v>
      </c>
      <c r="P193" s="19" t="s">
        <v>448</v>
      </c>
      <c r="Q193" s="19" t="s">
        <v>164</v>
      </c>
      <c r="R193" s="19">
        <v>3</v>
      </c>
      <c r="S193" s="19">
        <v>815</v>
      </c>
      <c r="T193" s="19"/>
      <c r="U193" s="19" t="s">
        <v>189</v>
      </c>
      <c r="V193" s="19" t="s">
        <v>449</v>
      </c>
      <c r="W193" s="19">
        <v>29</v>
      </c>
      <c r="X193" s="19" t="s">
        <v>240</v>
      </c>
      <c r="Y193" s="4">
        <v>33</v>
      </c>
      <c r="Z193" s="4" t="s">
        <v>240</v>
      </c>
      <c r="AA193" s="19">
        <v>29</v>
      </c>
      <c r="AB193" s="19" t="s">
        <v>240</v>
      </c>
      <c r="AC193" s="19">
        <v>90062</v>
      </c>
      <c r="AH193" s="7" t="s">
        <v>289</v>
      </c>
      <c r="AN193" s="27">
        <f t="shared" si="1"/>
        <v>4474.6034482758623</v>
      </c>
      <c r="AO193" s="27">
        <v>5190.54</v>
      </c>
      <c r="AR193" s="7" t="s">
        <v>290</v>
      </c>
      <c r="AS193" s="7" t="s">
        <v>291</v>
      </c>
      <c r="AW193" s="8">
        <v>44470</v>
      </c>
      <c r="AX193" s="8">
        <v>44561</v>
      </c>
      <c r="BA193" s="7" t="s">
        <v>292</v>
      </c>
      <c r="BC193" s="10">
        <f t="shared" si="14"/>
        <v>793</v>
      </c>
      <c r="BD193" s="7" t="s">
        <v>255</v>
      </c>
      <c r="BE193" s="10">
        <f t="shared" si="15"/>
        <v>793</v>
      </c>
      <c r="BK193" s="7" t="s">
        <v>293</v>
      </c>
      <c r="BL193" s="8">
        <v>44544</v>
      </c>
      <c r="BM193" s="8">
        <v>44544</v>
      </c>
      <c r="BN193" s="7" t="s">
        <v>294</v>
      </c>
    </row>
    <row r="194" spans="1:66" x14ac:dyDescent="0.3">
      <c r="A194" s="7">
        <v>2021</v>
      </c>
      <c r="B194" s="8">
        <v>44470</v>
      </c>
      <c r="C194" s="8">
        <v>44561</v>
      </c>
      <c r="D194" s="7" t="s">
        <v>149</v>
      </c>
      <c r="E194" t="s">
        <v>153</v>
      </c>
      <c r="F194" s="7" t="s">
        <v>156</v>
      </c>
      <c r="G194">
        <v>794</v>
      </c>
      <c r="H194" s="7" t="s">
        <v>288</v>
      </c>
      <c r="J194" s="10" t="s">
        <v>712</v>
      </c>
      <c r="K194" s="10">
        <f t="shared" si="13"/>
        <v>794</v>
      </c>
      <c r="L194" t="s">
        <v>459</v>
      </c>
      <c r="M194" t="s">
        <v>458</v>
      </c>
      <c r="N194" t="s">
        <v>457</v>
      </c>
      <c r="P194" s="7" t="s">
        <v>307</v>
      </c>
      <c r="Q194" s="7" t="s">
        <v>164</v>
      </c>
      <c r="R194" s="7" t="s">
        <v>308</v>
      </c>
      <c r="S194" s="7" t="s">
        <v>309</v>
      </c>
      <c r="T194" s="7"/>
      <c r="U194" s="7" t="s">
        <v>189</v>
      </c>
      <c r="V194" s="7" t="s">
        <v>300</v>
      </c>
      <c r="W194" s="7">
        <v>1</v>
      </c>
      <c r="X194" s="7" t="s">
        <v>301</v>
      </c>
      <c r="Y194" s="7">
        <v>5</v>
      </c>
      <c r="Z194" s="7" t="s">
        <v>301</v>
      </c>
      <c r="AA194" s="7">
        <v>29</v>
      </c>
      <c r="AB194" s="7" t="s">
        <v>240</v>
      </c>
      <c r="AC194" s="7">
        <v>90300</v>
      </c>
      <c r="AH194" s="7" t="s">
        <v>289</v>
      </c>
      <c r="AN194" s="27">
        <f t="shared" si="1"/>
        <v>2995.1982758620688</v>
      </c>
      <c r="AO194" s="27">
        <v>3474.43</v>
      </c>
      <c r="AR194" s="7" t="s">
        <v>290</v>
      </c>
      <c r="AS194" s="7" t="s">
        <v>291</v>
      </c>
      <c r="AW194" s="8">
        <v>44470</v>
      </c>
      <c r="AX194" s="8">
        <v>44561</v>
      </c>
      <c r="BA194" s="7" t="s">
        <v>292</v>
      </c>
      <c r="BC194" s="10">
        <f t="shared" si="14"/>
        <v>794</v>
      </c>
      <c r="BD194" s="7" t="s">
        <v>255</v>
      </c>
      <c r="BE194" s="10">
        <f t="shared" si="15"/>
        <v>794</v>
      </c>
      <c r="BK194" s="7" t="s">
        <v>293</v>
      </c>
      <c r="BL194" s="8">
        <v>44544</v>
      </c>
      <c r="BM194" s="8">
        <v>44544</v>
      </c>
      <c r="BN194" s="7" t="s">
        <v>294</v>
      </c>
    </row>
    <row r="195" spans="1:66" x14ac:dyDescent="0.3">
      <c r="A195" s="7">
        <v>2021</v>
      </c>
      <c r="B195" s="8">
        <v>44470</v>
      </c>
      <c r="C195" s="8">
        <v>44561</v>
      </c>
      <c r="D195" s="7" t="s">
        <v>149</v>
      </c>
      <c r="E195" t="s">
        <v>153</v>
      </c>
      <c r="F195" s="7" t="s">
        <v>156</v>
      </c>
      <c r="G195">
        <v>795</v>
      </c>
      <c r="H195" s="7" t="s">
        <v>288</v>
      </c>
      <c r="J195" s="10" t="s">
        <v>745</v>
      </c>
      <c r="K195" s="10">
        <f t="shared" si="13"/>
        <v>795</v>
      </c>
      <c r="L195" s="19" t="s">
        <v>459</v>
      </c>
      <c r="M195" s="19" t="s">
        <v>458</v>
      </c>
      <c r="N195" s="19" t="s">
        <v>457</v>
      </c>
      <c r="P195" s="7" t="s">
        <v>307</v>
      </c>
      <c r="Q195" s="7" t="s">
        <v>164</v>
      </c>
      <c r="R195" s="7" t="s">
        <v>308</v>
      </c>
      <c r="S195" s="7" t="s">
        <v>309</v>
      </c>
      <c r="T195" s="7"/>
      <c r="U195" s="7" t="s">
        <v>189</v>
      </c>
      <c r="V195" s="7" t="s">
        <v>300</v>
      </c>
      <c r="W195" s="7">
        <v>1</v>
      </c>
      <c r="X195" s="7" t="s">
        <v>301</v>
      </c>
      <c r="Y195" s="7">
        <v>5</v>
      </c>
      <c r="Z195" s="7" t="s">
        <v>301</v>
      </c>
      <c r="AA195" s="7">
        <v>29</v>
      </c>
      <c r="AB195" s="7" t="s">
        <v>240</v>
      </c>
      <c r="AC195" s="7">
        <v>90300</v>
      </c>
      <c r="AH195" s="7" t="s">
        <v>289</v>
      </c>
      <c r="AN195" s="27">
        <f t="shared" si="1"/>
        <v>896</v>
      </c>
      <c r="AO195" s="27">
        <v>1039.3599999999999</v>
      </c>
      <c r="AR195" s="7" t="s">
        <v>290</v>
      </c>
      <c r="AS195" s="7" t="s">
        <v>291</v>
      </c>
      <c r="AW195" s="8">
        <v>44470</v>
      </c>
      <c r="AX195" s="8">
        <v>44561</v>
      </c>
      <c r="BA195" s="7" t="s">
        <v>292</v>
      </c>
      <c r="BC195" s="10">
        <f t="shared" si="14"/>
        <v>795</v>
      </c>
      <c r="BD195" s="7" t="s">
        <v>255</v>
      </c>
      <c r="BE195" s="10">
        <f t="shared" si="15"/>
        <v>795</v>
      </c>
      <c r="BK195" s="7" t="s">
        <v>293</v>
      </c>
      <c r="BL195" s="8">
        <v>44544</v>
      </c>
      <c r="BM195" s="8">
        <v>44544</v>
      </c>
      <c r="BN195" s="7" t="s">
        <v>294</v>
      </c>
    </row>
    <row r="196" spans="1:66" x14ac:dyDescent="0.3">
      <c r="A196" s="7">
        <v>2021</v>
      </c>
      <c r="B196" s="8">
        <v>44470</v>
      </c>
      <c r="C196" s="8">
        <v>44561</v>
      </c>
      <c r="D196" s="7" t="s">
        <v>149</v>
      </c>
      <c r="E196" t="s">
        <v>154</v>
      </c>
      <c r="F196" s="7" t="s">
        <v>156</v>
      </c>
      <c r="G196">
        <v>796</v>
      </c>
      <c r="H196" s="7" t="s">
        <v>288</v>
      </c>
      <c r="J196" s="10" t="s">
        <v>746</v>
      </c>
      <c r="K196" s="10">
        <f t="shared" si="13"/>
        <v>796</v>
      </c>
      <c r="L196" t="s">
        <v>509</v>
      </c>
      <c r="M196" t="s">
        <v>510</v>
      </c>
      <c r="N196" t="s">
        <v>511</v>
      </c>
      <c r="P196" s="19" t="s">
        <v>512</v>
      </c>
      <c r="Q196" s="4" t="s">
        <v>164</v>
      </c>
      <c r="R196" s="4" t="s">
        <v>243</v>
      </c>
      <c r="S196" s="19">
        <v>2</v>
      </c>
      <c r="T196" s="19"/>
      <c r="U196" s="19" t="s">
        <v>212</v>
      </c>
      <c r="V196" s="19" t="s">
        <v>513</v>
      </c>
      <c r="W196" s="19">
        <v>29</v>
      </c>
      <c r="X196" s="19" t="s">
        <v>240</v>
      </c>
      <c r="Y196" s="4">
        <v>29</v>
      </c>
      <c r="Z196" s="4" t="s">
        <v>240</v>
      </c>
      <c r="AA196" s="19">
        <v>29</v>
      </c>
      <c r="AB196" s="19" t="s">
        <v>240</v>
      </c>
      <c r="AC196" s="19">
        <v>90740</v>
      </c>
      <c r="AH196" s="7" t="s">
        <v>289</v>
      </c>
      <c r="AN196" s="27">
        <f t="shared" si="1"/>
        <v>10775.887931034484</v>
      </c>
      <c r="AO196" s="27">
        <v>12500.03</v>
      </c>
      <c r="AR196" s="7" t="s">
        <v>290</v>
      </c>
      <c r="AS196" s="7" t="s">
        <v>291</v>
      </c>
      <c r="AW196" s="8">
        <v>44470</v>
      </c>
      <c r="AX196" s="8">
        <v>44561</v>
      </c>
      <c r="BA196" s="7" t="s">
        <v>292</v>
      </c>
      <c r="BC196" s="10">
        <f t="shared" si="14"/>
        <v>796</v>
      </c>
      <c r="BD196" s="7" t="s">
        <v>255</v>
      </c>
      <c r="BE196" s="10">
        <f t="shared" si="15"/>
        <v>796</v>
      </c>
      <c r="BK196" s="7" t="s">
        <v>293</v>
      </c>
      <c r="BL196" s="8">
        <v>44544</v>
      </c>
      <c r="BM196" s="8">
        <v>44544</v>
      </c>
      <c r="BN196" s="7" t="s">
        <v>294</v>
      </c>
    </row>
    <row r="197" spans="1:66" x14ac:dyDescent="0.3">
      <c r="A197" s="7">
        <v>2021</v>
      </c>
      <c r="B197" s="8">
        <v>44470</v>
      </c>
      <c r="C197" s="8">
        <v>44561</v>
      </c>
      <c r="D197" s="7" t="s">
        <v>149</v>
      </c>
      <c r="E197" t="s">
        <v>155</v>
      </c>
      <c r="F197" s="7" t="s">
        <v>156</v>
      </c>
      <c r="G197">
        <v>797</v>
      </c>
      <c r="H197" s="7" t="s">
        <v>288</v>
      </c>
      <c r="J197" s="10" t="s">
        <v>551</v>
      </c>
      <c r="K197" s="10">
        <f t="shared" si="13"/>
        <v>797</v>
      </c>
      <c r="O197" t="s">
        <v>747</v>
      </c>
      <c r="P197" s="4" t="s">
        <v>553</v>
      </c>
      <c r="Q197" s="4" t="s">
        <v>164</v>
      </c>
      <c r="R197" s="4" t="s">
        <v>554</v>
      </c>
      <c r="S197" s="4">
        <v>232</v>
      </c>
      <c r="T197" s="4"/>
      <c r="U197" s="4" t="s">
        <v>189</v>
      </c>
      <c r="V197" s="4" t="s">
        <v>555</v>
      </c>
      <c r="W197" s="4">
        <v>29</v>
      </c>
      <c r="X197" s="4" t="s">
        <v>240</v>
      </c>
      <c r="Y197" s="4">
        <v>29</v>
      </c>
      <c r="Z197" s="4" t="s">
        <v>240</v>
      </c>
      <c r="AA197" s="4">
        <v>29</v>
      </c>
      <c r="AB197" s="4" t="s">
        <v>240</v>
      </c>
      <c r="AC197" s="4">
        <v>90600</v>
      </c>
      <c r="AH197" s="7" t="s">
        <v>289</v>
      </c>
      <c r="AN197" s="27">
        <f t="shared" si="1"/>
        <v>5981.0344827586214</v>
      </c>
      <c r="AO197" s="27">
        <v>6938</v>
      </c>
      <c r="AR197" s="7" t="s">
        <v>290</v>
      </c>
      <c r="AS197" s="7" t="s">
        <v>291</v>
      </c>
      <c r="AW197" s="8">
        <v>44470</v>
      </c>
      <c r="AX197" s="8">
        <v>44561</v>
      </c>
      <c r="BA197" s="7" t="s">
        <v>292</v>
      </c>
      <c r="BC197" s="10">
        <f t="shared" si="14"/>
        <v>797</v>
      </c>
      <c r="BD197" s="7" t="s">
        <v>255</v>
      </c>
      <c r="BE197" s="10">
        <f t="shared" si="15"/>
        <v>797</v>
      </c>
      <c r="BK197" s="7" t="s">
        <v>293</v>
      </c>
      <c r="BL197" s="8">
        <v>44544</v>
      </c>
      <c r="BM197" s="8">
        <v>44544</v>
      </c>
      <c r="BN197" s="7" t="s">
        <v>294</v>
      </c>
    </row>
    <row r="198" spans="1:66" x14ac:dyDescent="0.3">
      <c r="A198" s="7">
        <v>2021</v>
      </c>
      <c r="B198" s="8">
        <v>44470</v>
      </c>
      <c r="C198" s="8">
        <v>44561</v>
      </c>
      <c r="D198" s="7" t="s">
        <v>149</v>
      </c>
      <c r="E198" t="s">
        <v>155</v>
      </c>
      <c r="F198" s="7" t="s">
        <v>156</v>
      </c>
      <c r="G198">
        <v>798</v>
      </c>
      <c r="H198" s="7" t="s">
        <v>288</v>
      </c>
      <c r="J198" s="10" t="s">
        <v>748</v>
      </c>
      <c r="K198" s="10">
        <f t="shared" si="13"/>
        <v>798</v>
      </c>
      <c r="O198" t="s">
        <v>470</v>
      </c>
      <c r="P198" s="19" t="s">
        <v>471</v>
      </c>
      <c r="Q198" s="19" t="s">
        <v>158</v>
      </c>
      <c r="R198" s="4" t="s">
        <v>472</v>
      </c>
      <c r="S198" s="19">
        <v>9</v>
      </c>
      <c r="T198" s="19"/>
      <c r="U198" s="19" t="s">
        <v>189</v>
      </c>
      <c r="V198" s="19" t="s">
        <v>473</v>
      </c>
      <c r="W198" s="19">
        <v>29</v>
      </c>
      <c r="X198" s="19" t="s">
        <v>240</v>
      </c>
      <c r="Y198" s="4">
        <v>29</v>
      </c>
      <c r="Z198" s="4" t="s">
        <v>240</v>
      </c>
      <c r="AA198" s="19">
        <v>29</v>
      </c>
      <c r="AB198" s="19" t="s">
        <v>240</v>
      </c>
      <c r="AC198" s="19">
        <v>90600</v>
      </c>
      <c r="AH198" s="7" t="s">
        <v>289</v>
      </c>
      <c r="AN198" s="27">
        <f t="shared" si="1"/>
        <v>268965.5172413793</v>
      </c>
      <c r="AO198" s="27">
        <v>312000</v>
      </c>
      <c r="AR198" s="7" t="s">
        <v>290</v>
      </c>
      <c r="AS198" s="7" t="s">
        <v>291</v>
      </c>
      <c r="AW198" s="8">
        <v>44470</v>
      </c>
      <c r="AX198" s="8">
        <v>44561</v>
      </c>
      <c r="BA198" s="7" t="s">
        <v>292</v>
      </c>
      <c r="BC198" s="10">
        <f t="shared" si="14"/>
        <v>798</v>
      </c>
      <c r="BD198" s="7" t="s">
        <v>255</v>
      </c>
      <c r="BE198" s="10">
        <f t="shared" si="15"/>
        <v>798</v>
      </c>
      <c r="BK198" s="7" t="s">
        <v>293</v>
      </c>
      <c r="BL198" s="8">
        <v>44544</v>
      </c>
      <c r="BM198" s="8">
        <v>44544</v>
      </c>
      <c r="BN198" s="7" t="s">
        <v>294</v>
      </c>
    </row>
    <row r="199" spans="1:66" x14ac:dyDescent="0.3">
      <c r="A199" s="7">
        <v>2021</v>
      </c>
      <c r="B199" s="8">
        <v>44470</v>
      </c>
      <c r="C199" s="8">
        <v>44561</v>
      </c>
      <c r="D199" s="7" t="s">
        <v>149</v>
      </c>
      <c r="E199" t="s">
        <v>155</v>
      </c>
      <c r="F199" s="7" t="s">
        <v>156</v>
      </c>
      <c r="G199">
        <v>799</v>
      </c>
      <c r="H199" s="7" t="s">
        <v>288</v>
      </c>
      <c r="J199" s="10" t="s">
        <v>525</v>
      </c>
      <c r="K199" s="10">
        <f t="shared" si="13"/>
        <v>799</v>
      </c>
      <c r="O199" t="s">
        <v>526</v>
      </c>
      <c r="P199" s="19" t="s">
        <v>527</v>
      </c>
      <c r="Q199" s="19" t="s">
        <v>164</v>
      </c>
      <c r="R199" s="19" t="s">
        <v>528</v>
      </c>
      <c r="S199" s="19"/>
      <c r="T199" s="19"/>
      <c r="U199" s="19" t="s">
        <v>189</v>
      </c>
      <c r="V199" s="19" t="s">
        <v>300</v>
      </c>
      <c r="W199" s="4">
        <v>29</v>
      </c>
      <c r="X199" s="19" t="s">
        <v>361</v>
      </c>
      <c r="Y199" s="19">
        <v>29</v>
      </c>
      <c r="Z199" s="19" t="s">
        <v>361</v>
      </c>
      <c r="AA199" s="19">
        <v>29</v>
      </c>
      <c r="AB199" s="19" t="s">
        <v>240</v>
      </c>
      <c r="AC199" s="19">
        <v>90000</v>
      </c>
      <c r="AH199" s="7" t="s">
        <v>289</v>
      </c>
      <c r="AN199" s="27">
        <f t="shared" si="1"/>
        <v>656.89655172413802</v>
      </c>
      <c r="AO199" s="27">
        <v>762</v>
      </c>
      <c r="AR199" s="7" t="s">
        <v>290</v>
      </c>
      <c r="AS199" s="7" t="s">
        <v>291</v>
      </c>
      <c r="AW199" s="8">
        <v>44470</v>
      </c>
      <c r="AX199" s="8">
        <v>44561</v>
      </c>
      <c r="BA199" s="7" t="s">
        <v>292</v>
      </c>
      <c r="BC199" s="10">
        <f t="shared" si="14"/>
        <v>799</v>
      </c>
      <c r="BD199" s="7" t="s">
        <v>255</v>
      </c>
      <c r="BE199" s="10">
        <f t="shared" si="15"/>
        <v>799</v>
      </c>
      <c r="BK199" s="7" t="s">
        <v>293</v>
      </c>
      <c r="BL199" s="8">
        <v>44544</v>
      </c>
      <c r="BM199" s="8">
        <v>44544</v>
      </c>
      <c r="BN199" s="7" t="s">
        <v>294</v>
      </c>
    </row>
    <row r="200" spans="1:66" x14ac:dyDescent="0.3">
      <c r="A200" s="7">
        <v>2021</v>
      </c>
      <c r="B200" s="8">
        <v>44470</v>
      </c>
      <c r="C200" s="8">
        <v>44561</v>
      </c>
      <c r="D200" s="7" t="s">
        <v>149</v>
      </c>
      <c r="E200" t="s">
        <v>155</v>
      </c>
      <c r="F200" s="7" t="s">
        <v>156</v>
      </c>
      <c r="G200">
        <v>800</v>
      </c>
      <c r="H200" s="7" t="s">
        <v>288</v>
      </c>
      <c r="J200" s="10" t="s">
        <v>749</v>
      </c>
      <c r="K200" s="10">
        <f t="shared" si="13"/>
        <v>800</v>
      </c>
      <c r="O200" s="19" t="s">
        <v>526</v>
      </c>
      <c r="P200" s="19" t="s">
        <v>527</v>
      </c>
      <c r="Q200" s="19" t="s">
        <v>164</v>
      </c>
      <c r="R200" s="19" t="s">
        <v>528</v>
      </c>
      <c r="S200" s="19"/>
      <c r="T200" s="19"/>
      <c r="U200" s="19" t="s">
        <v>189</v>
      </c>
      <c r="V200" s="19" t="s">
        <v>300</v>
      </c>
      <c r="W200" s="4">
        <v>29</v>
      </c>
      <c r="X200" s="19" t="s">
        <v>361</v>
      </c>
      <c r="Y200" s="19">
        <v>29</v>
      </c>
      <c r="Z200" s="19" t="s">
        <v>361</v>
      </c>
      <c r="AA200" s="19">
        <v>29</v>
      </c>
      <c r="AB200" s="19" t="s">
        <v>240</v>
      </c>
      <c r="AC200" s="19">
        <v>90000</v>
      </c>
      <c r="AH200" s="7" t="s">
        <v>289</v>
      </c>
      <c r="AN200" s="27">
        <f t="shared" si="1"/>
        <v>2014.6551724137933</v>
      </c>
      <c r="AO200" s="27">
        <v>2337</v>
      </c>
      <c r="AR200" s="7" t="s">
        <v>290</v>
      </c>
      <c r="AS200" s="7" t="s">
        <v>291</v>
      </c>
      <c r="AW200" s="8">
        <v>44470</v>
      </c>
      <c r="AX200" s="8">
        <v>44561</v>
      </c>
      <c r="BA200" s="7" t="s">
        <v>292</v>
      </c>
      <c r="BC200" s="10">
        <f t="shared" si="14"/>
        <v>800</v>
      </c>
      <c r="BD200" s="7" t="s">
        <v>255</v>
      </c>
      <c r="BE200" s="10">
        <f t="shared" si="15"/>
        <v>800</v>
      </c>
      <c r="BK200" s="7" t="s">
        <v>293</v>
      </c>
      <c r="BL200" s="8">
        <v>44544</v>
      </c>
      <c r="BM200" s="8">
        <v>44544</v>
      </c>
      <c r="BN200" s="7" t="s">
        <v>294</v>
      </c>
    </row>
    <row r="201" spans="1:66" x14ac:dyDescent="0.3">
      <c r="A201" s="7">
        <v>2021</v>
      </c>
      <c r="B201" s="8">
        <v>44470</v>
      </c>
      <c r="C201" s="8">
        <v>44561</v>
      </c>
      <c r="D201" s="7" t="s">
        <v>149</v>
      </c>
      <c r="E201" t="s">
        <v>155</v>
      </c>
      <c r="F201" s="7" t="s">
        <v>156</v>
      </c>
      <c r="G201">
        <v>801</v>
      </c>
      <c r="H201" s="7" t="s">
        <v>288</v>
      </c>
      <c r="J201" s="10" t="s">
        <v>750</v>
      </c>
      <c r="K201" s="10">
        <f t="shared" si="13"/>
        <v>801</v>
      </c>
      <c r="L201" t="s">
        <v>751</v>
      </c>
      <c r="M201" t="s">
        <v>492</v>
      </c>
      <c r="N201" t="s">
        <v>752</v>
      </c>
      <c r="AH201" s="7" t="s">
        <v>289</v>
      </c>
      <c r="AN201" s="27">
        <f t="shared" si="1"/>
        <v>5000</v>
      </c>
      <c r="AO201" s="27">
        <v>5800</v>
      </c>
      <c r="AR201" s="7" t="s">
        <v>290</v>
      </c>
      <c r="AS201" s="7" t="s">
        <v>291</v>
      </c>
      <c r="AW201" s="8">
        <v>44470</v>
      </c>
      <c r="AX201" s="8">
        <v>44561</v>
      </c>
      <c r="BA201" s="7" t="s">
        <v>292</v>
      </c>
      <c r="BC201" s="10">
        <f t="shared" si="14"/>
        <v>801</v>
      </c>
      <c r="BD201" s="7" t="s">
        <v>255</v>
      </c>
      <c r="BE201" s="10">
        <f t="shared" si="15"/>
        <v>801</v>
      </c>
      <c r="BK201" s="7" t="s">
        <v>293</v>
      </c>
      <c r="BL201" s="8">
        <v>44544</v>
      </c>
      <c r="BM201" s="8">
        <v>44544</v>
      </c>
      <c r="BN201" s="7" t="s">
        <v>294</v>
      </c>
    </row>
    <row r="202" spans="1:66" x14ac:dyDescent="0.3">
      <c r="A202" s="7">
        <v>2021</v>
      </c>
      <c r="B202" s="8">
        <v>44470</v>
      </c>
      <c r="C202" s="8">
        <v>44561</v>
      </c>
      <c r="D202" s="7" t="s">
        <v>149</v>
      </c>
      <c r="E202" t="s">
        <v>155</v>
      </c>
      <c r="F202" s="7" t="s">
        <v>156</v>
      </c>
      <c r="G202">
        <v>802</v>
      </c>
      <c r="H202" s="7" t="s">
        <v>288</v>
      </c>
      <c r="J202" s="10" t="s">
        <v>753</v>
      </c>
      <c r="K202" s="10">
        <f t="shared" si="13"/>
        <v>802</v>
      </c>
      <c r="O202" t="s">
        <v>497</v>
      </c>
      <c r="P202" s="19" t="s">
        <v>498</v>
      </c>
      <c r="Q202" s="19" t="s">
        <v>164</v>
      </c>
      <c r="R202" s="19" t="s">
        <v>499</v>
      </c>
      <c r="S202" s="19">
        <v>15</v>
      </c>
      <c r="T202" s="19"/>
      <c r="U202" s="19" t="s">
        <v>189</v>
      </c>
      <c r="V202" s="19" t="s">
        <v>500</v>
      </c>
      <c r="W202" s="19"/>
      <c r="X202" s="19" t="s">
        <v>501</v>
      </c>
      <c r="Y202" s="19"/>
      <c r="Z202" s="19" t="s">
        <v>502</v>
      </c>
      <c r="AA202" s="19"/>
      <c r="AB202" s="19" t="s">
        <v>224</v>
      </c>
      <c r="AC202" s="19">
        <v>90544</v>
      </c>
      <c r="AH202" s="7" t="s">
        <v>289</v>
      </c>
      <c r="AN202" s="27">
        <f t="shared" si="1"/>
        <v>170600</v>
      </c>
      <c r="AO202" s="27">
        <v>197896</v>
      </c>
      <c r="AR202" s="7" t="s">
        <v>290</v>
      </c>
      <c r="AS202" s="7" t="s">
        <v>291</v>
      </c>
      <c r="AW202" s="8">
        <v>44470</v>
      </c>
      <c r="AX202" s="8">
        <v>44561</v>
      </c>
      <c r="BA202" s="7" t="s">
        <v>292</v>
      </c>
      <c r="BC202" s="10">
        <f t="shared" si="14"/>
        <v>802</v>
      </c>
      <c r="BD202" s="7" t="s">
        <v>255</v>
      </c>
      <c r="BE202" s="10">
        <f t="shared" si="15"/>
        <v>802</v>
      </c>
      <c r="BK202" s="7" t="s">
        <v>293</v>
      </c>
      <c r="BL202" s="8">
        <v>44544</v>
      </c>
      <c r="BM202" s="8">
        <v>44544</v>
      </c>
      <c r="BN202" s="7" t="s">
        <v>294</v>
      </c>
    </row>
    <row r="203" spans="1:66" x14ac:dyDescent="0.3">
      <c r="A203" s="7">
        <v>2021</v>
      </c>
      <c r="B203" s="8">
        <v>44470</v>
      </c>
      <c r="C203" s="8">
        <v>44561</v>
      </c>
      <c r="D203" s="7" t="s">
        <v>149</v>
      </c>
      <c r="E203" t="s">
        <v>155</v>
      </c>
      <c r="F203" s="7" t="s">
        <v>156</v>
      </c>
      <c r="G203">
        <v>803</v>
      </c>
      <c r="H203" s="7" t="s">
        <v>288</v>
      </c>
      <c r="J203" s="10" t="s">
        <v>375</v>
      </c>
      <c r="K203" s="10">
        <f t="shared" si="13"/>
        <v>803</v>
      </c>
      <c r="L203" t="s">
        <v>462</v>
      </c>
      <c r="M203" t="s">
        <v>380</v>
      </c>
      <c r="N203" t="s">
        <v>377</v>
      </c>
      <c r="P203" s="7" t="s">
        <v>296</v>
      </c>
      <c r="AH203" s="7" t="s">
        <v>289</v>
      </c>
      <c r="AN203" s="27">
        <f t="shared" si="1"/>
        <v>10800</v>
      </c>
      <c r="AO203" s="27">
        <v>12528</v>
      </c>
      <c r="AR203" s="7" t="s">
        <v>290</v>
      </c>
      <c r="AS203" s="7" t="s">
        <v>291</v>
      </c>
      <c r="AW203" s="8">
        <v>44470</v>
      </c>
      <c r="AX203" s="8">
        <v>44561</v>
      </c>
      <c r="BA203" s="7" t="s">
        <v>292</v>
      </c>
      <c r="BC203" s="10">
        <f t="shared" ref="BC203:BC217" si="16">G203</f>
        <v>803</v>
      </c>
      <c r="BD203" s="7" t="s">
        <v>255</v>
      </c>
      <c r="BE203" s="10">
        <f t="shared" si="15"/>
        <v>803</v>
      </c>
      <c r="BK203" s="7" t="s">
        <v>293</v>
      </c>
      <c r="BL203" s="8">
        <v>44544</v>
      </c>
      <c r="BM203" s="8">
        <v>44544</v>
      </c>
      <c r="BN203" s="7" t="s">
        <v>294</v>
      </c>
    </row>
    <row r="204" spans="1:66" x14ac:dyDescent="0.3">
      <c r="A204" s="7">
        <v>2021</v>
      </c>
      <c r="B204" s="8">
        <v>44470</v>
      </c>
      <c r="C204" s="8">
        <v>44561</v>
      </c>
      <c r="D204" s="7" t="s">
        <v>149</v>
      </c>
      <c r="E204" t="s">
        <v>155</v>
      </c>
      <c r="F204" s="7" t="s">
        <v>156</v>
      </c>
      <c r="G204">
        <v>804</v>
      </c>
      <c r="H204" s="7" t="s">
        <v>288</v>
      </c>
      <c r="J204" s="10" t="s">
        <v>375</v>
      </c>
      <c r="K204" s="10">
        <f t="shared" ref="K204:K224" si="17">G204</f>
        <v>804</v>
      </c>
      <c r="L204" s="19" t="s">
        <v>462</v>
      </c>
      <c r="M204" s="19" t="s">
        <v>380</v>
      </c>
      <c r="N204" s="19" t="s">
        <v>377</v>
      </c>
      <c r="O204" s="7"/>
      <c r="P204" s="7" t="s">
        <v>296</v>
      </c>
      <c r="AH204" s="7" t="s">
        <v>289</v>
      </c>
      <c r="AN204" s="27">
        <f t="shared" si="1"/>
        <v>10800</v>
      </c>
      <c r="AO204" s="27">
        <v>12528</v>
      </c>
      <c r="AR204" s="7" t="s">
        <v>290</v>
      </c>
      <c r="AS204" s="7" t="s">
        <v>291</v>
      </c>
      <c r="AW204" s="8">
        <v>44470</v>
      </c>
      <c r="AX204" s="8">
        <v>44561</v>
      </c>
      <c r="BA204" s="7" t="s">
        <v>292</v>
      </c>
      <c r="BC204" s="10">
        <f t="shared" si="16"/>
        <v>804</v>
      </c>
      <c r="BD204" s="7" t="s">
        <v>255</v>
      </c>
      <c r="BE204" s="10">
        <f t="shared" ref="BE204:BE224" si="18">G204</f>
        <v>804</v>
      </c>
      <c r="BK204" s="7" t="s">
        <v>293</v>
      </c>
      <c r="BL204" s="8">
        <v>44544</v>
      </c>
      <c r="BM204" s="8">
        <v>44544</v>
      </c>
      <c r="BN204" s="7" t="s">
        <v>294</v>
      </c>
    </row>
    <row r="205" spans="1:66" x14ac:dyDescent="0.3">
      <c r="A205" s="7">
        <v>2021</v>
      </c>
      <c r="B205" s="8">
        <v>44470</v>
      </c>
      <c r="C205" s="8">
        <v>44561</v>
      </c>
      <c r="D205" s="7" t="s">
        <v>149</v>
      </c>
      <c r="E205" t="s">
        <v>153</v>
      </c>
      <c r="F205" s="7" t="s">
        <v>156</v>
      </c>
      <c r="G205">
        <v>805</v>
      </c>
      <c r="H205" s="7" t="s">
        <v>288</v>
      </c>
      <c r="J205" s="10" t="s">
        <v>754</v>
      </c>
      <c r="K205" s="10">
        <f t="shared" si="17"/>
        <v>805</v>
      </c>
      <c r="L205" t="s">
        <v>756</v>
      </c>
      <c r="M205" t="s">
        <v>755</v>
      </c>
      <c r="N205" t="s">
        <v>347</v>
      </c>
      <c r="AH205" s="7" t="s">
        <v>289</v>
      </c>
      <c r="AN205" s="27">
        <f t="shared" si="1"/>
        <v>3214.6551724137935</v>
      </c>
      <c r="AO205" s="27">
        <v>3729</v>
      </c>
      <c r="AR205" s="7" t="s">
        <v>290</v>
      </c>
      <c r="AS205" s="7" t="s">
        <v>291</v>
      </c>
      <c r="AW205" s="8">
        <v>44470</v>
      </c>
      <c r="AX205" s="8">
        <v>44561</v>
      </c>
      <c r="BA205" s="7" t="s">
        <v>292</v>
      </c>
      <c r="BC205" s="10">
        <f t="shared" si="16"/>
        <v>805</v>
      </c>
      <c r="BD205" s="7" t="s">
        <v>255</v>
      </c>
      <c r="BE205" s="10">
        <f t="shared" si="18"/>
        <v>805</v>
      </c>
      <c r="BK205" s="7" t="s">
        <v>293</v>
      </c>
      <c r="BL205" s="8">
        <v>44544</v>
      </c>
      <c r="BM205" s="8">
        <v>44544</v>
      </c>
      <c r="BN205" s="7" t="s">
        <v>294</v>
      </c>
    </row>
    <row r="206" spans="1:66" x14ac:dyDescent="0.3">
      <c r="A206" s="7">
        <v>2021</v>
      </c>
      <c r="B206" s="8">
        <v>44470</v>
      </c>
      <c r="C206" s="8">
        <v>44561</v>
      </c>
      <c r="D206" s="7" t="s">
        <v>149</v>
      </c>
      <c r="E206" t="s">
        <v>153</v>
      </c>
      <c r="F206" s="7" t="s">
        <v>156</v>
      </c>
      <c r="G206">
        <v>806</v>
      </c>
      <c r="H206" s="7" t="s">
        <v>288</v>
      </c>
      <c r="J206" s="10" t="s">
        <v>670</v>
      </c>
      <c r="K206" s="10">
        <f t="shared" si="17"/>
        <v>806</v>
      </c>
      <c r="L206" t="s">
        <v>490</v>
      </c>
      <c r="M206" t="s">
        <v>491</v>
      </c>
      <c r="N206" t="s">
        <v>492</v>
      </c>
      <c r="P206" s="4" t="s">
        <v>493</v>
      </c>
      <c r="Q206" s="4" t="s">
        <v>183</v>
      </c>
      <c r="R206" s="4" t="s">
        <v>494</v>
      </c>
      <c r="S206" s="4">
        <v>224</v>
      </c>
      <c r="T206" s="4"/>
      <c r="U206" s="4" t="s">
        <v>189</v>
      </c>
      <c r="V206" s="4" t="s">
        <v>495</v>
      </c>
      <c r="W206" s="4">
        <v>1</v>
      </c>
      <c r="X206" s="4" t="s">
        <v>240</v>
      </c>
      <c r="Y206" s="4">
        <v>33</v>
      </c>
      <c r="Z206" s="4" t="s">
        <v>240</v>
      </c>
      <c r="AA206" s="4">
        <v>29</v>
      </c>
      <c r="AB206" s="4" t="s">
        <v>240</v>
      </c>
      <c r="AC206" s="4">
        <v>90111</v>
      </c>
      <c r="AH206" s="7" t="s">
        <v>289</v>
      </c>
      <c r="AN206" s="27">
        <f t="shared" si="1"/>
        <v>57760.853448275862</v>
      </c>
      <c r="AO206" s="27">
        <v>67002.59</v>
      </c>
      <c r="AR206" s="7" t="s">
        <v>290</v>
      </c>
      <c r="AS206" s="7" t="s">
        <v>291</v>
      </c>
      <c r="AW206" s="8">
        <v>44470</v>
      </c>
      <c r="AX206" s="8">
        <v>44561</v>
      </c>
      <c r="BA206" s="7" t="s">
        <v>292</v>
      </c>
      <c r="BC206" s="10">
        <f t="shared" si="16"/>
        <v>806</v>
      </c>
      <c r="BD206" s="7" t="s">
        <v>255</v>
      </c>
      <c r="BE206" s="10">
        <f t="shared" si="18"/>
        <v>806</v>
      </c>
      <c r="BK206" s="7" t="s">
        <v>293</v>
      </c>
      <c r="BL206" s="8">
        <v>44544</v>
      </c>
      <c r="BM206" s="8">
        <v>44544</v>
      </c>
      <c r="BN206" s="7" t="s">
        <v>294</v>
      </c>
    </row>
    <row r="207" spans="1:66" x14ac:dyDescent="0.3">
      <c r="A207" s="7">
        <v>2021</v>
      </c>
      <c r="B207" s="8">
        <v>44470</v>
      </c>
      <c r="C207" s="8">
        <v>44561</v>
      </c>
      <c r="D207" s="7" t="s">
        <v>149</v>
      </c>
      <c r="E207" t="s">
        <v>154</v>
      </c>
      <c r="F207" s="7" t="s">
        <v>156</v>
      </c>
      <c r="G207">
        <v>807</v>
      </c>
      <c r="H207" s="7" t="s">
        <v>288</v>
      </c>
      <c r="J207" s="10" t="s">
        <v>757</v>
      </c>
      <c r="K207" s="10">
        <f t="shared" si="17"/>
        <v>807</v>
      </c>
      <c r="L207" t="s">
        <v>758</v>
      </c>
      <c r="M207" t="s">
        <v>759</v>
      </c>
      <c r="N207" t="s">
        <v>511</v>
      </c>
      <c r="P207" s="4" t="s">
        <v>760</v>
      </c>
      <c r="Q207" s="4" t="s">
        <v>164</v>
      </c>
      <c r="R207" s="4" t="s">
        <v>243</v>
      </c>
      <c r="S207" s="4">
        <v>22</v>
      </c>
      <c r="T207" s="4"/>
      <c r="U207" s="4" t="s">
        <v>212</v>
      </c>
      <c r="V207" s="4" t="s">
        <v>513</v>
      </c>
      <c r="W207" s="4">
        <v>29</v>
      </c>
      <c r="X207" s="4" t="s">
        <v>240</v>
      </c>
      <c r="Y207" s="4">
        <v>29</v>
      </c>
      <c r="Z207" s="4" t="s">
        <v>240</v>
      </c>
      <c r="AA207" s="4">
        <v>29</v>
      </c>
      <c r="AB207" s="4" t="s">
        <v>240</v>
      </c>
      <c r="AC207" s="4">
        <v>90740</v>
      </c>
      <c r="AH207" s="7" t="s">
        <v>289</v>
      </c>
      <c r="AN207" s="27">
        <f t="shared" si="1"/>
        <v>45689.655172413797</v>
      </c>
      <c r="AO207" s="27">
        <v>53000</v>
      </c>
      <c r="AR207" s="7" t="s">
        <v>290</v>
      </c>
      <c r="AS207" s="7" t="s">
        <v>291</v>
      </c>
      <c r="AW207" s="8">
        <v>44470</v>
      </c>
      <c r="AX207" s="8">
        <v>44561</v>
      </c>
      <c r="BA207" s="7" t="s">
        <v>292</v>
      </c>
      <c r="BC207" s="10">
        <f t="shared" si="16"/>
        <v>807</v>
      </c>
      <c r="BD207" s="7" t="s">
        <v>255</v>
      </c>
      <c r="BE207" s="10">
        <f t="shared" si="18"/>
        <v>807</v>
      </c>
      <c r="BK207" s="7" t="s">
        <v>293</v>
      </c>
      <c r="BL207" s="8">
        <v>44544</v>
      </c>
      <c r="BM207" s="8">
        <v>44544</v>
      </c>
      <c r="BN207" s="7" t="s">
        <v>294</v>
      </c>
    </row>
    <row r="208" spans="1:66" x14ac:dyDescent="0.3">
      <c r="A208" s="7">
        <v>2021</v>
      </c>
      <c r="B208" s="8">
        <v>44470</v>
      </c>
      <c r="C208" s="8">
        <v>44561</v>
      </c>
      <c r="D208" s="7" t="s">
        <v>149</v>
      </c>
      <c r="E208" t="s">
        <v>155</v>
      </c>
      <c r="F208" s="7" t="s">
        <v>156</v>
      </c>
      <c r="G208">
        <v>808</v>
      </c>
      <c r="H208" s="7" t="s">
        <v>288</v>
      </c>
      <c r="J208" s="10" t="s">
        <v>761</v>
      </c>
      <c r="K208" s="10">
        <f t="shared" si="17"/>
        <v>808</v>
      </c>
      <c r="L208" t="s">
        <v>764</v>
      </c>
      <c r="M208" t="s">
        <v>762</v>
      </c>
      <c r="N208" t="s">
        <v>763</v>
      </c>
      <c r="P208" t="s">
        <v>795</v>
      </c>
      <c r="AH208" s="7" t="s">
        <v>289</v>
      </c>
      <c r="AN208" s="27">
        <f t="shared" si="1"/>
        <v>9600</v>
      </c>
      <c r="AO208" s="27">
        <v>11136</v>
      </c>
      <c r="AR208" s="7" t="s">
        <v>290</v>
      </c>
      <c r="AS208" s="7" t="s">
        <v>291</v>
      </c>
      <c r="AW208" s="8">
        <v>44470</v>
      </c>
      <c r="AX208" s="8">
        <v>44561</v>
      </c>
      <c r="BA208" s="7" t="s">
        <v>292</v>
      </c>
      <c r="BC208" s="10">
        <f t="shared" si="16"/>
        <v>808</v>
      </c>
      <c r="BD208" s="7" t="s">
        <v>255</v>
      </c>
      <c r="BE208" s="10">
        <f t="shared" si="18"/>
        <v>808</v>
      </c>
      <c r="BK208" s="7" t="s">
        <v>293</v>
      </c>
      <c r="BL208" s="8">
        <v>44544</v>
      </c>
      <c r="BM208" s="8">
        <v>44544</v>
      </c>
      <c r="BN208" s="7" t="s">
        <v>294</v>
      </c>
    </row>
    <row r="209" spans="1:66" x14ac:dyDescent="0.3">
      <c r="A209" s="7">
        <v>2021</v>
      </c>
      <c r="B209" s="8">
        <v>44470</v>
      </c>
      <c r="C209" s="8">
        <v>44561</v>
      </c>
      <c r="D209" s="7" t="s">
        <v>149</v>
      </c>
      <c r="E209" t="s">
        <v>155</v>
      </c>
      <c r="F209" s="7" t="s">
        <v>156</v>
      </c>
      <c r="G209">
        <v>809</v>
      </c>
      <c r="H209" s="7" t="s">
        <v>288</v>
      </c>
      <c r="J209" s="10" t="s">
        <v>520</v>
      </c>
      <c r="K209" s="10">
        <f t="shared" si="17"/>
        <v>809</v>
      </c>
      <c r="L209" t="s">
        <v>521</v>
      </c>
      <c r="M209" t="s">
        <v>522</v>
      </c>
      <c r="N209" t="s">
        <v>523</v>
      </c>
      <c r="AH209" s="7" t="s">
        <v>289</v>
      </c>
      <c r="AN209" s="27">
        <f t="shared" si="1"/>
        <v>3000</v>
      </c>
      <c r="AO209" s="27">
        <v>3480</v>
      </c>
      <c r="AR209" s="7" t="s">
        <v>290</v>
      </c>
      <c r="AS209" s="7" t="s">
        <v>291</v>
      </c>
      <c r="AW209" s="8">
        <v>44470</v>
      </c>
      <c r="AX209" s="8">
        <v>44561</v>
      </c>
      <c r="BA209" s="7" t="s">
        <v>292</v>
      </c>
      <c r="BC209" s="10">
        <f t="shared" si="16"/>
        <v>809</v>
      </c>
      <c r="BD209" s="7" t="s">
        <v>255</v>
      </c>
      <c r="BE209" s="10">
        <f t="shared" si="18"/>
        <v>809</v>
      </c>
      <c r="BK209" s="7" t="s">
        <v>293</v>
      </c>
      <c r="BL209" s="8">
        <v>44544</v>
      </c>
      <c r="BM209" s="8">
        <v>44544</v>
      </c>
      <c r="BN209" s="7" t="s">
        <v>294</v>
      </c>
    </row>
    <row r="210" spans="1:66" x14ac:dyDescent="0.3">
      <c r="A210" s="7">
        <v>2021</v>
      </c>
      <c r="B210" s="8">
        <v>44470</v>
      </c>
      <c r="C210" s="8">
        <v>44561</v>
      </c>
      <c r="D210" s="7" t="s">
        <v>149</v>
      </c>
      <c r="E210" t="s">
        <v>155</v>
      </c>
      <c r="F210" s="7" t="s">
        <v>156</v>
      </c>
      <c r="G210">
        <v>810</v>
      </c>
      <c r="H210" s="7" t="s">
        <v>288</v>
      </c>
      <c r="J210" s="10" t="s">
        <v>732</v>
      </c>
      <c r="K210" s="10">
        <f t="shared" si="17"/>
        <v>810</v>
      </c>
      <c r="O210" t="s">
        <v>431</v>
      </c>
      <c r="P210" s="4" t="s">
        <v>432</v>
      </c>
      <c r="Q210" s="19" t="s">
        <v>164</v>
      </c>
      <c r="R210" s="4" t="s">
        <v>433</v>
      </c>
      <c r="S210" s="4">
        <v>4</v>
      </c>
      <c r="T210" s="4"/>
      <c r="U210" s="4" t="s">
        <v>189</v>
      </c>
      <c r="V210" s="4" t="s">
        <v>434</v>
      </c>
      <c r="W210" s="4">
        <v>29</v>
      </c>
      <c r="X210" s="4" t="s">
        <v>435</v>
      </c>
      <c r="Y210" s="4">
        <v>29</v>
      </c>
      <c r="Z210" s="4" t="s">
        <v>240</v>
      </c>
      <c r="AA210" s="4">
        <v>29</v>
      </c>
      <c r="AB210" s="4" t="s">
        <v>240</v>
      </c>
      <c r="AC210" s="4">
        <v>90090</v>
      </c>
      <c r="AH210" s="7" t="s">
        <v>289</v>
      </c>
      <c r="AN210" s="27">
        <f t="shared" si="1"/>
        <v>2586.2068965517242</v>
      </c>
      <c r="AO210" s="27">
        <v>3000</v>
      </c>
      <c r="AR210" s="7" t="s">
        <v>290</v>
      </c>
      <c r="AS210" s="7" t="s">
        <v>291</v>
      </c>
      <c r="AW210" s="8">
        <v>44470</v>
      </c>
      <c r="AX210" s="8">
        <v>44561</v>
      </c>
      <c r="BA210" s="7" t="s">
        <v>292</v>
      </c>
      <c r="BC210" s="10">
        <f t="shared" si="16"/>
        <v>810</v>
      </c>
      <c r="BD210" s="7" t="s">
        <v>255</v>
      </c>
      <c r="BE210" s="10">
        <f t="shared" si="18"/>
        <v>810</v>
      </c>
      <c r="BK210" s="7" t="s">
        <v>293</v>
      </c>
      <c r="BL210" s="8">
        <v>44544</v>
      </c>
      <c r="BM210" s="8">
        <v>44544</v>
      </c>
      <c r="BN210" s="7" t="s">
        <v>294</v>
      </c>
    </row>
    <row r="211" spans="1:66" x14ac:dyDescent="0.3">
      <c r="A211" s="7">
        <v>2021</v>
      </c>
      <c r="B211" s="8">
        <v>44470</v>
      </c>
      <c r="C211" s="8">
        <v>44561</v>
      </c>
      <c r="D211" s="7" t="s">
        <v>149</v>
      </c>
      <c r="E211" t="s">
        <v>155</v>
      </c>
      <c r="F211" s="7" t="s">
        <v>156</v>
      </c>
      <c r="G211">
        <v>811</v>
      </c>
      <c r="H211" s="7" t="s">
        <v>288</v>
      </c>
      <c r="J211" s="10" t="s">
        <v>765</v>
      </c>
      <c r="K211" s="10">
        <f t="shared" si="17"/>
        <v>811</v>
      </c>
      <c r="O211" t="s">
        <v>537</v>
      </c>
      <c r="P211" s="4" t="s">
        <v>538</v>
      </c>
      <c r="Q211" s="19" t="s">
        <v>164</v>
      </c>
      <c r="R211" s="19" t="s">
        <v>539</v>
      </c>
      <c r="S211" s="19">
        <v>64</v>
      </c>
      <c r="T211" s="19"/>
      <c r="U211" s="19" t="s">
        <v>189</v>
      </c>
      <c r="V211" s="19" t="s">
        <v>540</v>
      </c>
      <c r="W211" s="19">
        <v>1</v>
      </c>
      <c r="X211" s="19" t="s">
        <v>326</v>
      </c>
      <c r="Y211" s="19">
        <v>144</v>
      </c>
      <c r="Z211" s="19" t="s">
        <v>326</v>
      </c>
      <c r="AA211" s="19">
        <v>21</v>
      </c>
      <c r="AB211" s="19" t="s">
        <v>224</v>
      </c>
      <c r="AC211" s="19">
        <v>72228</v>
      </c>
      <c r="AH211" s="7" t="s">
        <v>289</v>
      </c>
      <c r="AN211" s="27">
        <f t="shared" si="1"/>
        <v>10344.827586206897</v>
      </c>
      <c r="AO211" s="27">
        <v>12000</v>
      </c>
      <c r="AR211" s="7" t="s">
        <v>290</v>
      </c>
      <c r="AS211" s="7" t="s">
        <v>291</v>
      </c>
      <c r="AW211" s="8">
        <v>44470</v>
      </c>
      <c r="AX211" s="8">
        <v>44561</v>
      </c>
      <c r="BA211" s="7" t="s">
        <v>292</v>
      </c>
      <c r="BC211" s="10">
        <f t="shared" si="16"/>
        <v>811</v>
      </c>
      <c r="BD211" s="7" t="s">
        <v>255</v>
      </c>
      <c r="BE211" s="10">
        <f t="shared" si="18"/>
        <v>811</v>
      </c>
      <c r="BK211" s="7" t="s">
        <v>293</v>
      </c>
      <c r="BL211" s="8">
        <v>44544</v>
      </c>
      <c r="BM211" s="8">
        <v>44544</v>
      </c>
      <c r="BN211" s="7" t="s">
        <v>294</v>
      </c>
    </row>
    <row r="212" spans="1:66" x14ac:dyDescent="0.3">
      <c r="A212" s="7">
        <v>2021</v>
      </c>
      <c r="B212" s="8">
        <v>44470</v>
      </c>
      <c r="C212" s="8">
        <v>44561</v>
      </c>
      <c r="D212" s="7" t="s">
        <v>149</v>
      </c>
      <c r="E212" t="s">
        <v>155</v>
      </c>
      <c r="F212" s="7" t="s">
        <v>156</v>
      </c>
      <c r="G212">
        <v>812</v>
      </c>
      <c r="H212" s="7" t="s">
        <v>288</v>
      </c>
      <c r="J212" s="10" t="s">
        <v>766</v>
      </c>
      <c r="K212" s="10">
        <f t="shared" si="17"/>
        <v>812</v>
      </c>
      <c r="O212" t="s">
        <v>600</v>
      </c>
      <c r="AH212" s="7" t="s">
        <v>289</v>
      </c>
      <c r="AN212" s="27">
        <f t="shared" si="1"/>
        <v>612765.00000000012</v>
      </c>
      <c r="AO212" s="27">
        <v>710807.4</v>
      </c>
      <c r="AR212" s="7" t="s">
        <v>290</v>
      </c>
      <c r="AS212" s="7" t="s">
        <v>291</v>
      </c>
      <c r="AW212" s="8">
        <v>44470</v>
      </c>
      <c r="AX212" s="8">
        <v>44561</v>
      </c>
      <c r="BA212" s="7" t="s">
        <v>292</v>
      </c>
      <c r="BC212" s="10">
        <f t="shared" si="16"/>
        <v>812</v>
      </c>
      <c r="BD212" s="7" t="s">
        <v>255</v>
      </c>
      <c r="BE212" s="10">
        <f t="shared" si="18"/>
        <v>812</v>
      </c>
      <c r="BK212" s="7" t="s">
        <v>293</v>
      </c>
      <c r="BL212" s="8">
        <v>44544</v>
      </c>
      <c r="BM212" s="8">
        <v>44544</v>
      </c>
      <c r="BN212" s="7" t="s">
        <v>294</v>
      </c>
    </row>
    <row r="213" spans="1:66" x14ac:dyDescent="0.3">
      <c r="A213" s="7">
        <v>2021</v>
      </c>
      <c r="B213" s="8">
        <v>44470</v>
      </c>
      <c r="C213" s="8">
        <v>44561</v>
      </c>
      <c r="D213" s="7" t="s">
        <v>149</v>
      </c>
      <c r="E213" t="s">
        <v>155</v>
      </c>
      <c r="F213" s="7" t="s">
        <v>156</v>
      </c>
      <c r="G213">
        <v>813</v>
      </c>
      <c r="H213" s="7" t="s">
        <v>288</v>
      </c>
      <c r="J213" s="10" t="s">
        <v>767</v>
      </c>
      <c r="K213" s="10">
        <f t="shared" si="17"/>
        <v>813</v>
      </c>
      <c r="O213" t="s">
        <v>416</v>
      </c>
      <c r="P213" s="17" t="s">
        <v>417</v>
      </c>
      <c r="Q213" s="17" t="s">
        <v>183</v>
      </c>
      <c r="R213" s="17" t="s">
        <v>418</v>
      </c>
      <c r="S213" s="17">
        <v>190</v>
      </c>
      <c r="T213" s="17"/>
      <c r="U213" s="17" t="s">
        <v>189</v>
      </c>
      <c r="V213" s="17" t="s">
        <v>419</v>
      </c>
      <c r="W213" s="17">
        <v>32</v>
      </c>
      <c r="X213" s="17" t="s">
        <v>420</v>
      </c>
      <c r="Y213" s="17">
        <v>32</v>
      </c>
      <c r="Z213" s="17" t="s">
        <v>421</v>
      </c>
      <c r="AA213" s="17">
        <v>32</v>
      </c>
      <c r="AB213" s="17" t="s">
        <v>252</v>
      </c>
      <c r="AC213" s="17">
        <v>6599</v>
      </c>
      <c r="AH213" s="7" t="s">
        <v>289</v>
      </c>
      <c r="AN213" s="27">
        <f t="shared" si="1"/>
        <v>56551.78448275863</v>
      </c>
      <c r="AO213" s="27">
        <v>65600.070000000007</v>
      </c>
      <c r="AR213" s="7" t="s">
        <v>290</v>
      </c>
      <c r="AS213" s="7" t="s">
        <v>291</v>
      </c>
      <c r="AW213" s="8">
        <v>44470</v>
      </c>
      <c r="AX213" s="8">
        <v>44561</v>
      </c>
      <c r="BA213" s="7" t="s">
        <v>292</v>
      </c>
      <c r="BC213" s="10">
        <f t="shared" si="16"/>
        <v>813</v>
      </c>
      <c r="BD213" s="7" t="s">
        <v>255</v>
      </c>
      <c r="BE213" s="10">
        <f t="shared" si="18"/>
        <v>813</v>
      </c>
      <c r="BK213" s="7" t="s">
        <v>293</v>
      </c>
      <c r="BL213" s="8">
        <v>44544</v>
      </c>
      <c r="BM213" s="8">
        <v>44544</v>
      </c>
      <c r="BN213" s="7" t="s">
        <v>294</v>
      </c>
    </row>
    <row r="214" spans="1:66" x14ac:dyDescent="0.3">
      <c r="A214" s="7">
        <v>2021</v>
      </c>
      <c r="B214" s="8">
        <v>44470</v>
      </c>
      <c r="C214" s="8">
        <v>44561</v>
      </c>
      <c r="D214" s="7" t="s">
        <v>149</v>
      </c>
      <c r="E214" t="s">
        <v>155</v>
      </c>
      <c r="F214" s="7" t="s">
        <v>156</v>
      </c>
      <c r="G214">
        <v>814</v>
      </c>
      <c r="H214" s="7" t="s">
        <v>288</v>
      </c>
      <c r="J214" s="10" t="s">
        <v>768</v>
      </c>
      <c r="K214" s="10">
        <f t="shared" si="17"/>
        <v>814</v>
      </c>
      <c r="O214" t="s">
        <v>447</v>
      </c>
      <c r="P214" s="30" t="s">
        <v>448</v>
      </c>
      <c r="Q214" s="30" t="s">
        <v>164</v>
      </c>
      <c r="R214" s="30">
        <v>3</v>
      </c>
      <c r="S214" s="30">
        <v>815</v>
      </c>
      <c r="T214" s="30"/>
      <c r="U214" s="30" t="s">
        <v>189</v>
      </c>
      <c r="V214" s="30" t="s">
        <v>449</v>
      </c>
      <c r="W214" s="30">
        <v>29</v>
      </c>
      <c r="X214" s="30" t="s">
        <v>240</v>
      </c>
      <c r="Y214" s="4">
        <v>33</v>
      </c>
      <c r="Z214" s="4" t="s">
        <v>240</v>
      </c>
      <c r="AA214" s="30">
        <v>29</v>
      </c>
      <c r="AB214" s="30" t="s">
        <v>240</v>
      </c>
      <c r="AC214" s="30">
        <v>90062</v>
      </c>
      <c r="AH214" s="7" t="s">
        <v>289</v>
      </c>
      <c r="AN214" s="27">
        <f t="shared" si="1"/>
        <v>12539.603448275864</v>
      </c>
      <c r="AO214" s="27">
        <v>14545.94</v>
      </c>
      <c r="AR214" s="7" t="s">
        <v>290</v>
      </c>
      <c r="AS214" s="7" t="s">
        <v>291</v>
      </c>
      <c r="AW214" s="8">
        <v>44470</v>
      </c>
      <c r="AX214" s="8">
        <v>44561</v>
      </c>
      <c r="BA214" s="7" t="s">
        <v>292</v>
      </c>
      <c r="BC214" s="10">
        <f t="shared" si="16"/>
        <v>814</v>
      </c>
      <c r="BD214" s="7" t="s">
        <v>255</v>
      </c>
      <c r="BE214" s="10">
        <f t="shared" si="18"/>
        <v>814</v>
      </c>
      <c r="BK214" s="7" t="s">
        <v>293</v>
      </c>
      <c r="BL214" s="8">
        <v>44544</v>
      </c>
      <c r="BM214" s="8">
        <v>44544</v>
      </c>
      <c r="BN214" s="7" t="s">
        <v>294</v>
      </c>
    </row>
    <row r="215" spans="1:66" x14ac:dyDescent="0.3">
      <c r="A215" s="7">
        <v>2021</v>
      </c>
      <c r="B215" s="8">
        <v>44470</v>
      </c>
      <c r="C215" s="8">
        <v>44561</v>
      </c>
      <c r="D215" s="7" t="s">
        <v>149</v>
      </c>
      <c r="E215" t="s">
        <v>155</v>
      </c>
      <c r="F215" s="7" t="s">
        <v>156</v>
      </c>
      <c r="G215">
        <v>814</v>
      </c>
      <c r="H215" s="7" t="s">
        <v>288</v>
      </c>
      <c r="J215" s="10" t="s">
        <v>769</v>
      </c>
      <c r="K215" s="10">
        <f t="shared" si="17"/>
        <v>814</v>
      </c>
      <c r="O215" t="s">
        <v>416</v>
      </c>
      <c r="P215" s="17" t="s">
        <v>417</v>
      </c>
      <c r="Q215" s="17" t="s">
        <v>183</v>
      </c>
      <c r="R215" s="17" t="s">
        <v>418</v>
      </c>
      <c r="S215" s="17">
        <v>190</v>
      </c>
      <c r="T215" s="17"/>
      <c r="U215" s="17" t="s">
        <v>189</v>
      </c>
      <c r="V215" s="17" t="s">
        <v>419</v>
      </c>
      <c r="W215" s="17">
        <v>32</v>
      </c>
      <c r="X215" s="17" t="s">
        <v>420</v>
      </c>
      <c r="Y215" s="17">
        <v>32</v>
      </c>
      <c r="Z215" s="17" t="s">
        <v>421</v>
      </c>
      <c r="AA215" s="17">
        <v>32</v>
      </c>
      <c r="AB215" s="17" t="s">
        <v>252</v>
      </c>
      <c r="AC215" s="17">
        <v>6599</v>
      </c>
      <c r="AH215" s="7" t="s">
        <v>289</v>
      </c>
      <c r="AN215" s="27">
        <f t="shared" si="1"/>
        <v>167422.84482758623</v>
      </c>
      <c r="AO215" s="27">
        <v>194210.5</v>
      </c>
      <c r="AR215" s="7" t="s">
        <v>290</v>
      </c>
      <c r="AS215" s="7" t="s">
        <v>291</v>
      </c>
      <c r="AW215" s="8">
        <v>44470</v>
      </c>
      <c r="AX215" s="8">
        <v>44561</v>
      </c>
      <c r="BA215" s="7" t="s">
        <v>292</v>
      </c>
      <c r="BC215" s="10">
        <f t="shared" si="16"/>
        <v>814</v>
      </c>
      <c r="BD215" s="7" t="s">
        <v>255</v>
      </c>
      <c r="BE215" s="10">
        <f t="shared" si="18"/>
        <v>814</v>
      </c>
      <c r="BK215" s="7" t="s">
        <v>293</v>
      </c>
      <c r="BL215" s="8">
        <v>44544</v>
      </c>
      <c r="BM215" s="8">
        <v>44544</v>
      </c>
      <c r="BN215" s="7" t="s">
        <v>294</v>
      </c>
    </row>
    <row r="216" spans="1:66" x14ac:dyDescent="0.3">
      <c r="A216" s="7">
        <v>2021</v>
      </c>
      <c r="B216" s="8">
        <v>44470</v>
      </c>
      <c r="C216" s="8">
        <v>44561</v>
      </c>
      <c r="D216" s="7" t="s">
        <v>149</v>
      </c>
      <c r="E216" t="s">
        <v>155</v>
      </c>
      <c r="F216" s="7" t="s">
        <v>156</v>
      </c>
      <c r="G216">
        <v>815</v>
      </c>
      <c r="H216" s="7" t="s">
        <v>288</v>
      </c>
      <c r="J216" s="10" t="s">
        <v>770</v>
      </c>
      <c r="K216" s="10">
        <f t="shared" si="17"/>
        <v>815</v>
      </c>
      <c r="L216" t="s">
        <v>569</v>
      </c>
      <c r="M216" t="s">
        <v>570</v>
      </c>
      <c r="N216" t="s">
        <v>571</v>
      </c>
      <c r="P216" s="4" t="s">
        <v>572</v>
      </c>
      <c r="Q216" s="30" t="s">
        <v>164</v>
      </c>
      <c r="R216" s="4" t="s">
        <v>573</v>
      </c>
      <c r="S216" s="4">
        <v>49</v>
      </c>
      <c r="T216" s="4"/>
      <c r="U216" s="4" t="s">
        <v>189</v>
      </c>
      <c r="V216" s="4" t="s">
        <v>574</v>
      </c>
      <c r="W216" s="4">
        <v>1</v>
      </c>
      <c r="X216" s="4" t="s">
        <v>361</v>
      </c>
      <c r="Y216" s="4">
        <v>33</v>
      </c>
      <c r="Z216" s="4" t="s">
        <v>361</v>
      </c>
      <c r="AA216" s="4">
        <v>29</v>
      </c>
      <c r="AB216" s="30" t="s">
        <v>240</v>
      </c>
      <c r="AC216" s="4">
        <v>90117</v>
      </c>
      <c r="AH216" s="7" t="s">
        <v>289</v>
      </c>
      <c r="AN216" s="27">
        <f t="shared" si="1"/>
        <v>3879.3103448275865</v>
      </c>
      <c r="AO216" s="27">
        <v>4500</v>
      </c>
      <c r="AR216" s="7" t="s">
        <v>290</v>
      </c>
      <c r="AS216" s="7" t="s">
        <v>291</v>
      </c>
      <c r="AW216" s="8">
        <v>44470</v>
      </c>
      <c r="AX216" s="8">
        <v>44561</v>
      </c>
      <c r="BA216" s="7" t="s">
        <v>292</v>
      </c>
      <c r="BC216" s="10">
        <f t="shared" si="16"/>
        <v>815</v>
      </c>
      <c r="BD216" s="7" t="s">
        <v>255</v>
      </c>
      <c r="BE216" s="10">
        <f t="shared" si="18"/>
        <v>815</v>
      </c>
      <c r="BK216" s="7" t="s">
        <v>293</v>
      </c>
      <c r="BL216" s="8">
        <v>44544</v>
      </c>
      <c r="BM216" s="8">
        <v>44544</v>
      </c>
      <c r="BN216" s="7" t="s">
        <v>294</v>
      </c>
    </row>
    <row r="217" spans="1:66" x14ac:dyDescent="0.3">
      <c r="A217" s="7">
        <v>2021</v>
      </c>
      <c r="B217" s="8">
        <v>44470</v>
      </c>
      <c r="C217" s="8">
        <v>44561</v>
      </c>
      <c r="D217" s="7" t="s">
        <v>149</v>
      </c>
      <c r="E217" t="s">
        <v>153</v>
      </c>
      <c r="F217" s="7" t="s">
        <v>156</v>
      </c>
      <c r="G217">
        <v>816</v>
      </c>
      <c r="H217" s="7" t="s">
        <v>288</v>
      </c>
      <c r="J217" s="10" t="s">
        <v>771</v>
      </c>
      <c r="K217" s="10">
        <f t="shared" si="17"/>
        <v>816</v>
      </c>
      <c r="O217" t="s">
        <v>336</v>
      </c>
      <c r="P217" s="30" t="s">
        <v>337</v>
      </c>
      <c r="Q217" s="4" t="s">
        <v>183</v>
      </c>
      <c r="R217" s="4" t="s">
        <v>338</v>
      </c>
      <c r="S217" s="30">
        <v>485</v>
      </c>
      <c r="T217" s="30"/>
      <c r="U217" s="30" t="s">
        <v>189</v>
      </c>
      <c r="V217" s="30" t="s">
        <v>339</v>
      </c>
      <c r="W217" s="30">
        <v>9</v>
      </c>
      <c r="X217" s="30" t="s">
        <v>340</v>
      </c>
      <c r="Y217" s="4">
        <v>32</v>
      </c>
      <c r="Z217" s="4" t="s">
        <v>252</v>
      </c>
      <c r="AA217" s="30">
        <v>32</v>
      </c>
      <c r="AB217" s="30" t="s">
        <v>252</v>
      </c>
      <c r="AC217" s="30">
        <v>5349</v>
      </c>
      <c r="AH217" s="7" t="s">
        <v>289</v>
      </c>
      <c r="AN217" s="27">
        <f t="shared" si="1"/>
        <v>75491.379310344826</v>
      </c>
      <c r="AO217" s="27">
        <v>87570</v>
      </c>
      <c r="AR217" s="7" t="s">
        <v>290</v>
      </c>
      <c r="AS217" s="7" t="s">
        <v>291</v>
      </c>
      <c r="AW217" s="8">
        <v>44470</v>
      </c>
      <c r="AX217" s="8">
        <v>44561</v>
      </c>
      <c r="BA217" s="7" t="s">
        <v>292</v>
      </c>
      <c r="BC217" s="10">
        <f t="shared" si="16"/>
        <v>816</v>
      </c>
      <c r="BD217" s="7" t="s">
        <v>255</v>
      </c>
      <c r="BE217" s="10">
        <f t="shared" si="18"/>
        <v>816</v>
      </c>
      <c r="BK217" s="7" t="s">
        <v>293</v>
      </c>
      <c r="BL217" s="8">
        <v>44544</v>
      </c>
      <c r="BM217" s="8">
        <v>44544</v>
      </c>
      <c r="BN217" s="7" t="s">
        <v>294</v>
      </c>
    </row>
    <row r="218" spans="1:66" x14ac:dyDescent="0.3">
      <c r="A218" s="7">
        <v>2021</v>
      </c>
      <c r="B218" s="8">
        <v>44470</v>
      </c>
      <c r="C218" s="8">
        <v>44561</v>
      </c>
      <c r="D218" s="7" t="s">
        <v>149</v>
      </c>
      <c r="E218" t="s">
        <v>153</v>
      </c>
      <c r="F218" s="7" t="s">
        <v>156</v>
      </c>
      <c r="G218">
        <v>817</v>
      </c>
      <c r="H218" s="7" t="s">
        <v>288</v>
      </c>
      <c r="J218" s="10" t="s">
        <v>772</v>
      </c>
      <c r="K218" s="10">
        <f t="shared" si="17"/>
        <v>817</v>
      </c>
      <c r="L218" t="s">
        <v>773</v>
      </c>
      <c r="M218" t="s">
        <v>383</v>
      </c>
      <c r="N218" t="s">
        <v>774</v>
      </c>
      <c r="AH218" s="7" t="s">
        <v>289</v>
      </c>
      <c r="AN218" s="27">
        <f t="shared" si="1"/>
        <v>368</v>
      </c>
      <c r="AO218" s="27">
        <v>426.88</v>
      </c>
      <c r="AR218" s="7" t="s">
        <v>290</v>
      </c>
      <c r="AS218" s="7" t="s">
        <v>291</v>
      </c>
      <c r="AW218" s="8">
        <v>44470</v>
      </c>
      <c r="AX218" s="8">
        <v>44561</v>
      </c>
      <c r="BA218" s="7" t="s">
        <v>292</v>
      </c>
      <c r="BC218" s="10">
        <f t="shared" ref="BC218:BC224" si="19">G218</f>
        <v>817</v>
      </c>
      <c r="BD218" s="7" t="s">
        <v>255</v>
      </c>
      <c r="BE218" s="10">
        <f t="shared" si="18"/>
        <v>817</v>
      </c>
      <c r="BK218" s="7" t="s">
        <v>293</v>
      </c>
      <c r="BL218" s="8">
        <v>44544</v>
      </c>
      <c r="BM218" s="8">
        <v>44544</v>
      </c>
      <c r="BN218" s="7" t="s">
        <v>294</v>
      </c>
    </row>
    <row r="219" spans="1:66" x14ac:dyDescent="0.3">
      <c r="A219" s="7">
        <v>2021</v>
      </c>
      <c r="B219" s="8">
        <v>44470</v>
      </c>
      <c r="C219" s="8">
        <v>44561</v>
      </c>
      <c r="D219" s="7" t="s">
        <v>149</v>
      </c>
      <c r="E219" t="s">
        <v>153</v>
      </c>
      <c r="F219" s="7" t="s">
        <v>156</v>
      </c>
      <c r="G219">
        <v>818</v>
      </c>
      <c r="H219" s="7" t="s">
        <v>288</v>
      </c>
      <c r="J219" s="10" t="s">
        <v>775</v>
      </c>
      <c r="K219" s="10">
        <f t="shared" si="17"/>
        <v>818</v>
      </c>
      <c r="L219" t="s">
        <v>773</v>
      </c>
      <c r="M219" t="s">
        <v>383</v>
      </c>
      <c r="N219" t="s">
        <v>774</v>
      </c>
      <c r="AH219" s="7" t="s">
        <v>289</v>
      </c>
      <c r="AN219" s="27">
        <f t="shared" si="1"/>
        <v>1024</v>
      </c>
      <c r="AO219" s="27">
        <v>1187.8399999999999</v>
      </c>
      <c r="AR219" s="7" t="s">
        <v>290</v>
      </c>
      <c r="AS219" s="7" t="s">
        <v>291</v>
      </c>
      <c r="AW219" s="8">
        <v>44470</v>
      </c>
      <c r="AX219" s="8">
        <v>44561</v>
      </c>
      <c r="BA219" s="7" t="s">
        <v>292</v>
      </c>
      <c r="BC219" s="10">
        <f t="shared" si="19"/>
        <v>818</v>
      </c>
      <c r="BD219" s="7" t="s">
        <v>255</v>
      </c>
      <c r="BE219" s="10">
        <f t="shared" si="18"/>
        <v>818</v>
      </c>
      <c r="BK219" s="7" t="s">
        <v>293</v>
      </c>
      <c r="BL219" s="8">
        <v>44544</v>
      </c>
      <c r="BM219" s="8">
        <v>44544</v>
      </c>
      <c r="BN219" s="7" t="s">
        <v>294</v>
      </c>
    </row>
    <row r="220" spans="1:66" x14ac:dyDescent="0.3">
      <c r="A220" s="7">
        <v>2021</v>
      </c>
      <c r="B220" s="8">
        <v>44470</v>
      </c>
      <c r="C220" s="8">
        <v>44561</v>
      </c>
      <c r="D220" s="7" t="s">
        <v>149</v>
      </c>
      <c r="E220" t="s">
        <v>153</v>
      </c>
      <c r="F220" s="7" t="s">
        <v>156</v>
      </c>
      <c r="G220">
        <v>819</v>
      </c>
      <c r="H220" s="7" t="s">
        <v>288</v>
      </c>
      <c r="J220" s="10" t="s">
        <v>776</v>
      </c>
      <c r="K220" s="10">
        <f t="shared" si="17"/>
        <v>819</v>
      </c>
      <c r="L220" s="30" t="s">
        <v>773</v>
      </c>
      <c r="M220" s="30" t="s">
        <v>383</v>
      </c>
      <c r="N220" s="30" t="s">
        <v>774</v>
      </c>
      <c r="AH220" s="7" t="s">
        <v>289</v>
      </c>
      <c r="AN220" s="27">
        <f t="shared" si="1"/>
        <v>1903.0000000000002</v>
      </c>
      <c r="AO220" s="27">
        <v>2207.48</v>
      </c>
      <c r="AR220" s="7" t="s">
        <v>290</v>
      </c>
      <c r="AS220" s="7" t="s">
        <v>291</v>
      </c>
      <c r="AW220" s="8">
        <v>44470</v>
      </c>
      <c r="AX220" s="8">
        <v>44561</v>
      </c>
      <c r="BA220" s="7" t="s">
        <v>292</v>
      </c>
      <c r="BC220" s="10">
        <f t="shared" si="19"/>
        <v>819</v>
      </c>
      <c r="BD220" s="7" t="s">
        <v>255</v>
      </c>
      <c r="BE220" s="10">
        <f t="shared" si="18"/>
        <v>819</v>
      </c>
      <c r="BK220" s="7" t="s">
        <v>293</v>
      </c>
      <c r="BL220" s="8">
        <v>44544</v>
      </c>
      <c r="BM220" s="8">
        <v>44544</v>
      </c>
      <c r="BN220" s="7" t="s">
        <v>294</v>
      </c>
    </row>
    <row r="221" spans="1:66" x14ac:dyDescent="0.3">
      <c r="A221" s="7">
        <v>2021</v>
      </c>
      <c r="B221" s="8">
        <v>44470</v>
      </c>
      <c r="C221" s="8">
        <v>44561</v>
      </c>
      <c r="D221" s="7" t="s">
        <v>149</v>
      </c>
      <c r="E221" t="s">
        <v>155</v>
      </c>
      <c r="F221" s="7" t="s">
        <v>156</v>
      </c>
      <c r="G221">
        <v>820</v>
      </c>
      <c r="H221" s="7" t="s">
        <v>288</v>
      </c>
      <c r="J221" s="10" t="s">
        <v>777</v>
      </c>
      <c r="K221" s="10">
        <f t="shared" si="17"/>
        <v>820</v>
      </c>
      <c r="L221" t="s">
        <v>694</v>
      </c>
      <c r="M221" t="s">
        <v>778</v>
      </c>
      <c r="N221" t="s">
        <v>366</v>
      </c>
      <c r="P221" s="4" t="s">
        <v>779</v>
      </c>
      <c r="Q221" s="4" t="s">
        <v>164</v>
      </c>
      <c r="R221" s="4" t="s">
        <v>780</v>
      </c>
      <c r="S221" s="4" t="s">
        <v>781</v>
      </c>
      <c r="T221" s="4"/>
      <c r="U221" s="4" t="s">
        <v>721</v>
      </c>
      <c r="V221" s="4" t="s">
        <v>782</v>
      </c>
      <c r="W221" s="4">
        <v>1</v>
      </c>
      <c r="X221" s="4" t="s">
        <v>783</v>
      </c>
      <c r="Y221" s="4">
        <v>33</v>
      </c>
      <c r="Z221" s="4" t="s">
        <v>240</v>
      </c>
      <c r="AA221" s="4">
        <v>29</v>
      </c>
      <c r="AB221" s="4" t="s">
        <v>240</v>
      </c>
      <c r="AC221" s="4">
        <v>90090</v>
      </c>
      <c r="AH221" s="7" t="s">
        <v>289</v>
      </c>
      <c r="AN221" s="27">
        <f t="shared" si="1"/>
        <v>5180.0000000000009</v>
      </c>
      <c r="AO221" s="27">
        <v>6008.8</v>
      </c>
      <c r="AR221" s="7" t="s">
        <v>290</v>
      </c>
      <c r="AS221" s="7" t="s">
        <v>291</v>
      </c>
      <c r="AW221" s="8">
        <v>44470</v>
      </c>
      <c r="AX221" s="8">
        <v>44561</v>
      </c>
      <c r="BA221" s="7" t="s">
        <v>292</v>
      </c>
      <c r="BC221" s="10">
        <f t="shared" si="19"/>
        <v>820</v>
      </c>
      <c r="BD221" s="7" t="s">
        <v>255</v>
      </c>
      <c r="BE221" s="10">
        <f t="shared" si="18"/>
        <v>820</v>
      </c>
      <c r="BK221" s="7" t="s">
        <v>293</v>
      </c>
      <c r="BL221" s="8">
        <v>44544</v>
      </c>
      <c r="BM221" s="8">
        <v>44544</v>
      </c>
      <c r="BN221" s="7" t="s">
        <v>294</v>
      </c>
    </row>
    <row r="222" spans="1:66" x14ac:dyDescent="0.3">
      <c r="A222" s="7">
        <v>2021</v>
      </c>
      <c r="B222" s="8">
        <v>44470</v>
      </c>
      <c r="C222" s="8">
        <v>44561</v>
      </c>
      <c r="D222" s="7" t="s">
        <v>149</v>
      </c>
      <c r="E222" t="s">
        <v>155</v>
      </c>
      <c r="F222" s="7" t="s">
        <v>156</v>
      </c>
      <c r="G222">
        <v>823</v>
      </c>
      <c r="H222" s="7" t="s">
        <v>288</v>
      </c>
      <c r="J222" s="10" t="s">
        <v>784</v>
      </c>
      <c r="K222" s="10">
        <f t="shared" si="17"/>
        <v>823</v>
      </c>
      <c r="O222" t="s">
        <v>313</v>
      </c>
      <c r="P222" s="30" t="s">
        <v>314</v>
      </c>
      <c r="Q222" s="30" t="s">
        <v>183</v>
      </c>
      <c r="R222" s="30" t="s">
        <v>315</v>
      </c>
      <c r="S222" s="30">
        <v>164</v>
      </c>
      <c r="T222" s="30"/>
      <c r="U222" s="30" t="s">
        <v>189</v>
      </c>
      <c r="V222" s="30" t="s">
        <v>316</v>
      </c>
      <c r="W222" s="30">
        <v>9</v>
      </c>
      <c r="X222" s="30" t="s">
        <v>316</v>
      </c>
      <c r="Y222" s="30">
        <v>90150001</v>
      </c>
      <c r="Z222" s="30" t="s">
        <v>317</v>
      </c>
      <c r="AA222" s="30">
        <v>32</v>
      </c>
      <c r="AB222" s="30" t="s">
        <v>252</v>
      </c>
      <c r="AC222" s="30">
        <v>6600</v>
      </c>
      <c r="AH222" s="7" t="s">
        <v>289</v>
      </c>
      <c r="AN222" s="27">
        <f t="shared" si="1"/>
        <v>6887.0689655172418</v>
      </c>
      <c r="AO222" s="27">
        <v>7989</v>
      </c>
      <c r="AR222" s="7" t="s">
        <v>290</v>
      </c>
      <c r="AS222" s="7" t="s">
        <v>291</v>
      </c>
      <c r="AW222" s="8">
        <v>44470</v>
      </c>
      <c r="AX222" s="8">
        <v>44561</v>
      </c>
      <c r="BA222" s="7" t="s">
        <v>292</v>
      </c>
      <c r="BC222" s="10">
        <f t="shared" si="19"/>
        <v>823</v>
      </c>
      <c r="BD222" s="7" t="s">
        <v>255</v>
      </c>
      <c r="BE222" s="10">
        <f t="shared" si="18"/>
        <v>823</v>
      </c>
      <c r="BK222" s="7" t="s">
        <v>293</v>
      </c>
      <c r="BL222" s="8">
        <v>44544</v>
      </c>
      <c r="BM222" s="8">
        <v>44544</v>
      </c>
      <c r="BN222" s="7" t="s">
        <v>294</v>
      </c>
    </row>
    <row r="223" spans="1:66" x14ac:dyDescent="0.3">
      <c r="A223" s="7">
        <v>2021</v>
      </c>
      <c r="B223" s="8">
        <v>44470</v>
      </c>
      <c r="C223" s="8">
        <v>44561</v>
      </c>
      <c r="D223" s="7" t="s">
        <v>149</v>
      </c>
      <c r="E223" t="s">
        <v>155</v>
      </c>
      <c r="F223" s="7" t="s">
        <v>156</v>
      </c>
      <c r="G223">
        <v>824</v>
      </c>
      <c r="H223" s="7" t="s">
        <v>288</v>
      </c>
      <c r="J223" s="10" t="s">
        <v>785</v>
      </c>
      <c r="K223" s="10">
        <f t="shared" si="17"/>
        <v>824</v>
      </c>
      <c r="O223" t="s">
        <v>437</v>
      </c>
      <c r="AH223" s="7" t="s">
        <v>289</v>
      </c>
      <c r="AN223" s="27">
        <f t="shared" si="1"/>
        <v>131249.89655172414</v>
      </c>
      <c r="AO223" s="27">
        <v>152249.88</v>
      </c>
      <c r="AR223" s="7" t="s">
        <v>290</v>
      </c>
      <c r="AS223" s="7" t="s">
        <v>291</v>
      </c>
      <c r="AW223" s="8">
        <v>44470</v>
      </c>
      <c r="AX223" s="8">
        <v>44561</v>
      </c>
      <c r="BA223" s="7" t="s">
        <v>292</v>
      </c>
      <c r="BC223" s="10">
        <f t="shared" si="19"/>
        <v>824</v>
      </c>
      <c r="BD223" s="7" t="s">
        <v>255</v>
      </c>
      <c r="BE223" s="10">
        <f t="shared" si="18"/>
        <v>824</v>
      </c>
      <c r="BK223" s="7" t="s">
        <v>293</v>
      </c>
      <c r="BL223" s="8">
        <v>44544</v>
      </c>
      <c r="BM223" s="8">
        <v>44544</v>
      </c>
      <c r="BN223" s="7" t="s">
        <v>294</v>
      </c>
    </row>
    <row r="224" spans="1:66" x14ac:dyDescent="0.3">
      <c r="A224" s="7">
        <v>2021</v>
      </c>
      <c r="B224" s="8">
        <v>44470</v>
      </c>
      <c r="C224" s="8">
        <v>44561</v>
      </c>
      <c r="D224" s="7" t="s">
        <v>149</v>
      </c>
      <c r="E224" t="s">
        <v>155</v>
      </c>
      <c r="F224" s="7" t="s">
        <v>156</v>
      </c>
      <c r="G224">
        <v>832</v>
      </c>
      <c r="H224" s="7" t="s">
        <v>288</v>
      </c>
      <c r="J224" s="10" t="s">
        <v>786</v>
      </c>
      <c r="K224" s="10">
        <f t="shared" si="17"/>
        <v>832</v>
      </c>
      <c r="L224" t="s">
        <v>764</v>
      </c>
      <c r="M224" t="s">
        <v>762</v>
      </c>
      <c r="N224" t="s">
        <v>763</v>
      </c>
      <c r="P224" s="30" t="s">
        <v>795</v>
      </c>
      <c r="AH224" s="7" t="s">
        <v>289</v>
      </c>
      <c r="AN224" s="27">
        <f t="shared" si="1"/>
        <v>14300.000000000002</v>
      </c>
      <c r="AO224" s="27">
        <v>16588</v>
      </c>
      <c r="AR224" s="7" t="s">
        <v>290</v>
      </c>
      <c r="AS224" s="7" t="s">
        <v>291</v>
      </c>
      <c r="AW224" s="8">
        <v>44470</v>
      </c>
      <c r="AX224" s="8">
        <v>44561</v>
      </c>
      <c r="BA224" s="7" t="s">
        <v>292</v>
      </c>
      <c r="BC224" s="10">
        <f t="shared" si="19"/>
        <v>832</v>
      </c>
      <c r="BD224" s="7" t="s">
        <v>255</v>
      </c>
      <c r="BE224" s="10">
        <f t="shared" si="18"/>
        <v>832</v>
      </c>
      <c r="BK224" s="7" t="s">
        <v>293</v>
      </c>
      <c r="BL224" s="8">
        <v>44544</v>
      </c>
      <c r="BM224" s="8">
        <v>44544</v>
      </c>
      <c r="BN224" s="7" t="s">
        <v>294</v>
      </c>
    </row>
  </sheetData>
  <mergeCells count="7">
    <mergeCell ref="A6:BN6"/>
    <mergeCell ref="A2:C2"/>
    <mergeCell ref="D2:F2"/>
    <mergeCell ref="G2:I2"/>
    <mergeCell ref="A3:C3"/>
    <mergeCell ref="D3:F3"/>
    <mergeCell ref="G3:I3"/>
  </mergeCells>
  <dataValidations count="4">
    <dataValidation type="list" allowBlank="1" showErrorMessage="1" sqref="Q12 Q14:Q17 Q20:Q22 Q24:Q25 Q28:Q33 Q35:Q45 Q48:Q49 Q55:Q63 Q66:Q102 Q104:Q129 Q131 Q173:Q185 Q187:Q200 Q202 Q206:Q207 Q210:Q211 Q222 Q213:Q217 Q135:Q171" xr:uid="{00000000-0002-0000-0000-000003000000}">
      <formula1>Hidden_416</formula1>
    </dataValidation>
    <dataValidation type="list" allowBlank="1" showErrorMessage="1" sqref="U12 U14:U17 U20:U22 U24 U28:U32 U35:U45 U48:U49 U55:U60 U62:U63 U66:U77 U79:U83 U85:U90 U92:U95 U97:U102 U104:U123 U126:U129 U131 U135:U138 U140:U142 U173:U183 U185 U187:U200 U206:U207 U210:U211 U222 U213:U217 U144:U171" xr:uid="{00000000-0002-0000-0000-000004000000}">
      <formula1>Hidden_520</formula1>
    </dataValidation>
    <dataValidation type="list" allowBlank="1" showErrorMessage="1" sqref="AB12 AB14:AB17 AB20:AB22 AB24:AB25 AB28:AB32 AB35:AB45 AB48:AB49 AB55:AB63 AB66:AB77 AB79:AB102 AB104:AB129 AB131 AB135:AB142 AB173:AB185 AB187:AB200 AB202 AB206:AB207 AB210:AB211 AB222 AB213:AB217 AB144:AB171" xr:uid="{00000000-0002-0000-0000-000005000000}">
      <formula1>Hidden_627</formula1>
    </dataValidation>
    <dataValidation type="list" allowBlank="1" showErrorMessage="1" sqref="E15:E198" xr:uid="{00000000-0002-0000-0000-000001000000}">
      <formula1>Hidden_24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sheetData>
  <dataValidations count="1">
    <dataValidation type="list" allowBlank="1" showErrorMessage="1" sqref="E4:E201" xr:uid="{00000000-0002-0000-0900-000000000000}">
      <formula1>Hidden_1_Tabla_4364234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86718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86718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86718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86718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Tabla_436438</vt:lpstr>
      <vt:lpstr>Tabla_436423</vt:lpstr>
      <vt:lpstr>Hidden_1_Tabla_436423</vt:lpstr>
      <vt:lpstr>Tabla_436435</vt:lpstr>
      <vt:lpstr>Hidden_1_Tabla_4364234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cp:lastModifiedBy>
  <dcterms:created xsi:type="dcterms:W3CDTF">2021-12-14T15:05:11Z</dcterms:created>
  <dcterms:modified xsi:type="dcterms:W3CDTF">2021-12-30T18:44:17Z</dcterms:modified>
</cp:coreProperties>
</file>